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I:\MKTPlanMRA\Planejamento\2024\Eventos\São João do Nordeste\"/>
    </mc:Choice>
  </mc:AlternateContent>
  <xr:revisionPtr revIDLastSave="0" documentId="13_ncr:1_{EC06EA1F-DCDF-4292-ACEB-FCB9A21CED57}" xr6:coauthVersionLast="47" xr6:coauthVersionMax="47" xr10:uidLastSave="{00000000-0000-0000-0000-000000000000}"/>
  <bookViews>
    <workbookView xWindow="-120" yWindow="-120" windowWidth="20730" windowHeight="11160" tabRatio="680" xr2:uid="{00000000-000D-0000-FFFF-FFFF00000000}"/>
  </bookViews>
  <sheets>
    <sheet name="RESUMO POR VEÍCULO" sheetId="11" r:id="rId1"/>
    <sheet name="CRONOGRAMA" sheetId="20" r:id="rId2"/>
    <sheet name="TRANSMISSÃO-PROGRAMA PRÉ-EVENTO" sheetId="17" r:id="rId3"/>
    <sheet name="PROGRAMETE - ENSAIO DANADO BOM" sheetId="18" r:id="rId4"/>
    <sheet name="TRANSMISSÃO DO EVENTO_NE_PRAÇAS" sheetId="15" r:id="rId5"/>
    <sheet name="DIVULGAÇÃO DO EVENTO NE " sheetId="10" r:id="rId6"/>
    <sheet name="R7_Arraial_24" sheetId="1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5">#REF!</definedName>
    <definedName name="\a" localSheetId="3">#REF!</definedName>
    <definedName name="\a" localSheetId="6">#REF!</definedName>
    <definedName name="\a" localSheetId="0">#REF!</definedName>
    <definedName name="\a" localSheetId="4">#REF!</definedName>
    <definedName name="\a" localSheetId="2">#REF!</definedName>
    <definedName name="\a">#REF!</definedName>
    <definedName name="\e" localSheetId="5">#REF!</definedName>
    <definedName name="\e" localSheetId="3">#REF!</definedName>
    <definedName name="\e" localSheetId="6">#REF!</definedName>
    <definedName name="\e" localSheetId="0">#REF!</definedName>
    <definedName name="\e" localSheetId="4">#REF!</definedName>
    <definedName name="\e" localSheetId="2">#REF!</definedName>
    <definedName name="\e">#REF!</definedName>
    <definedName name="\f" localSheetId="1">'[1]TAB1-01P'!#REF!</definedName>
    <definedName name="\f" localSheetId="5">'[1]TAB1-01P'!#REF!</definedName>
    <definedName name="\f" localSheetId="3">'[1]TAB1-01P'!#REF!</definedName>
    <definedName name="\f" localSheetId="6">'[1]TAB1-01P'!#REF!</definedName>
    <definedName name="\f" localSheetId="0">'[1]TAB1-01P'!#REF!</definedName>
    <definedName name="\f" localSheetId="4">'[1]TAB1-01P'!#REF!</definedName>
    <definedName name="\f" localSheetId="2">'[1]TAB1-01P'!#REF!</definedName>
    <definedName name="\f">'[1]TAB1-01P'!#REF!</definedName>
    <definedName name="\i" localSheetId="1">'[1]TAB1-01P'!#REF!</definedName>
    <definedName name="\i" localSheetId="5">'[1]TAB1-01P'!#REF!</definedName>
    <definedName name="\i" localSheetId="3">'[1]TAB1-01P'!#REF!</definedName>
    <definedName name="\i" localSheetId="6">'[1]TAB1-01P'!#REF!</definedName>
    <definedName name="\i" localSheetId="0">'[1]TAB1-01P'!#REF!</definedName>
    <definedName name="\i" localSheetId="4">'[1]TAB1-01P'!#REF!</definedName>
    <definedName name="\i" localSheetId="2">'[1]TAB1-01P'!#REF!</definedName>
    <definedName name="\i">'[1]TAB1-01P'!#REF!</definedName>
    <definedName name="\l" localSheetId="5">#REF!</definedName>
    <definedName name="\l" localSheetId="3">#REF!</definedName>
    <definedName name="\l" localSheetId="6">#REF!</definedName>
    <definedName name="\l" localSheetId="0">#REF!</definedName>
    <definedName name="\l" localSheetId="4">#REF!</definedName>
    <definedName name="\l" localSheetId="2">#REF!</definedName>
    <definedName name="\l">#REF!</definedName>
    <definedName name="\p" localSheetId="1">'[2]TAB1-05P'!#REF!</definedName>
    <definedName name="\p" localSheetId="5">'[2]TAB1-05P'!#REF!</definedName>
    <definedName name="\p" localSheetId="3">'[2]TAB1-05P'!#REF!</definedName>
    <definedName name="\p" localSheetId="6">'[2]TAB1-05P'!#REF!</definedName>
    <definedName name="\p" localSheetId="0">'[2]TAB1-05P'!#REF!</definedName>
    <definedName name="\p" localSheetId="4">'[2]TAB1-05P'!#REF!</definedName>
    <definedName name="\p" localSheetId="2">'[2]TAB1-05P'!#REF!</definedName>
    <definedName name="\p">'[2]TAB1-05P'!#REF!</definedName>
    <definedName name="\s" localSheetId="1">'[1]TAB1-01P'!#REF!</definedName>
    <definedName name="\s" localSheetId="5">'[1]TAB1-01P'!#REF!</definedName>
    <definedName name="\s" localSheetId="3">'[1]TAB1-01P'!#REF!</definedName>
    <definedName name="\s" localSheetId="6">'[1]TAB1-01P'!#REF!</definedName>
    <definedName name="\s" localSheetId="0">'[1]TAB1-01P'!#REF!</definedName>
    <definedName name="\s" localSheetId="4">'[1]TAB1-01P'!#REF!</definedName>
    <definedName name="\s" localSheetId="2">'[1]TAB1-01P'!#REF!</definedName>
    <definedName name="\s">'[1]TAB1-01P'!#REF!</definedName>
    <definedName name="\w" localSheetId="1">'[1]TAB1-01P'!#REF!</definedName>
    <definedName name="\w" localSheetId="5">'[1]TAB1-01P'!#REF!</definedName>
    <definedName name="\w" localSheetId="3">'[1]TAB1-01P'!#REF!</definedName>
    <definedName name="\w" localSheetId="6">'[1]TAB1-01P'!#REF!</definedName>
    <definedName name="\w" localSheetId="0">'[1]TAB1-01P'!#REF!</definedName>
    <definedName name="\w" localSheetId="4">'[1]TAB1-01P'!#REF!</definedName>
    <definedName name="\w" localSheetId="2">'[1]TAB1-01P'!#REF!</definedName>
    <definedName name="\w">'[1]TAB1-01P'!#REF!</definedName>
    <definedName name="____________________________________________alt2" localSheetId="5">[3]!________________________p1</definedName>
    <definedName name="____________________________________________alt2" localSheetId="3">[3]!________________________p1</definedName>
    <definedName name="____________________________________________alt2" localSheetId="4">[3]!________________________p1</definedName>
    <definedName name="____________________________________________alt2" localSheetId="2">[3]!________________________p1</definedName>
    <definedName name="____________________________________________alt2">[3]!________________________p1</definedName>
    <definedName name="____________________________________________Brz1" localSheetId="5">#REF!</definedName>
    <definedName name="____________________________________________Brz1" localSheetId="3">#REF!</definedName>
    <definedName name="____________________________________________Brz1" localSheetId="6">#REF!</definedName>
    <definedName name="____________________________________________Brz1" localSheetId="0">#REF!</definedName>
    <definedName name="____________________________________________Brz1" localSheetId="4">#REF!</definedName>
    <definedName name="____________________________________________Brz1" localSheetId="2">#REF!</definedName>
    <definedName name="____________________________________________Brz1">#REF!</definedName>
    <definedName name="____________________________________________Brz2" localSheetId="5">#REF!</definedName>
    <definedName name="____________________________________________Brz2" localSheetId="3">#REF!</definedName>
    <definedName name="____________________________________________Brz2" localSheetId="6">#REF!</definedName>
    <definedName name="____________________________________________Brz2" localSheetId="0">#REF!</definedName>
    <definedName name="____________________________________________Brz2" localSheetId="4">#REF!</definedName>
    <definedName name="____________________________________________Brz2" localSheetId="2">#REF!</definedName>
    <definedName name="____________________________________________Brz2">#REF!</definedName>
    <definedName name="____________________________________________R" localSheetId="5">[3]!________________________p1</definedName>
    <definedName name="____________________________________________R" localSheetId="3">[3]!________________________p1</definedName>
    <definedName name="____________________________________________R" localSheetId="4">[3]!________________________p1</definedName>
    <definedName name="____________________________________________R" localSheetId="2">[3]!________________________p1</definedName>
    <definedName name="____________________________________________R">[3]!________________________p1</definedName>
    <definedName name="____________________________________________rr2" localSheetId="5">[3]!________________________p1</definedName>
    <definedName name="____________________________________________rr2" localSheetId="3">[3]!________________________p1</definedName>
    <definedName name="____________________________________________rr2" localSheetId="4">[3]!________________________p1</definedName>
    <definedName name="____________________________________________rr2" localSheetId="2">[3]!________________________p1</definedName>
    <definedName name="____________________________________________rr2">[3]!________________________p1</definedName>
    <definedName name="___________________________________________alt2" localSheetId="5">[3]!_______________________p1</definedName>
    <definedName name="___________________________________________alt2" localSheetId="3">[3]!_______________________p1</definedName>
    <definedName name="___________________________________________alt2" localSheetId="4">[3]!_______________________p1</definedName>
    <definedName name="___________________________________________alt2" localSheetId="2">[3]!_______________________p1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 localSheetId="5">[3]!_______________________p1</definedName>
    <definedName name="___________________________________________R" localSheetId="3">[3]!_______________________p1</definedName>
    <definedName name="___________________________________________R" localSheetId="4">[3]!_______________________p1</definedName>
    <definedName name="___________________________________________R" localSheetId="2">[3]!_______________________p1</definedName>
    <definedName name="___________________________________________R">[3]!_______________________p1</definedName>
    <definedName name="___________________________________________rr2" localSheetId="5">[3]!_______________________p1</definedName>
    <definedName name="___________________________________________rr2" localSheetId="3">[3]!_______________________p1</definedName>
    <definedName name="___________________________________________rr2" localSheetId="4">[3]!_______________________p1</definedName>
    <definedName name="___________________________________________rr2" localSheetId="2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_Brz1" localSheetId="5">#REF!</definedName>
    <definedName name="_________________________________________Brz1" localSheetId="3">#REF!</definedName>
    <definedName name="_________________________________________Brz1" localSheetId="6">#REF!</definedName>
    <definedName name="_________________________________________Brz1" localSheetId="0">#REF!</definedName>
    <definedName name="_________________________________________Brz1" localSheetId="4">#REF!</definedName>
    <definedName name="_________________________________________Brz1" localSheetId="2">#REF!</definedName>
    <definedName name="_________________________________________Brz1">#REF!</definedName>
    <definedName name="_________________________________________Brz2" localSheetId="5">#REF!</definedName>
    <definedName name="_________________________________________Brz2" localSheetId="3">#REF!</definedName>
    <definedName name="_________________________________________Brz2" localSheetId="6">#REF!</definedName>
    <definedName name="_________________________________________Brz2" localSheetId="0">#REF!</definedName>
    <definedName name="_________________________________________Brz2" localSheetId="4">#REF!</definedName>
    <definedName name="_________________________________________Brz2" localSheetId="2">#REF!</definedName>
    <definedName name="_________________________________________Brz2">#REF!</definedName>
    <definedName name="________________________________________alt2" localSheetId="5">[3]!_______________________p1</definedName>
    <definedName name="________________________________________alt2" localSheetId="3">[3]!_______________________p1</definedName>
    <definedName name="________________________________________alt2" localSheetId="4">[3]!_______________________p1</definedName>
    <definedName name="________________________________________alt2" localSheetId="2">[3]!_______________________p1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 localSheetId="5">[3]!_______________________p1</definedName>
    <definedName name="________________________________________R" localSheetId="3">[3]!_______________________p1</definedName>
    <definedName name="________________________________________R" localSheetId="4">[3]!_______________________p1</definedName>
    <definedName name="________________________________________R" localSheetId="2">[3]!_______________________p1</definedName>
    <definedName name="________________________________________R">[3]!_______________________p1</definedName>
    <definedName name="________________________________________rr2" localSheetId="5">[3]!_______________________p1</definedName>
    <definedName name="________________________________________rr2" localSheetId="3">[3]!_______________________p1</definedName>
    <definedName name="________________________________________rr2" localSheetId="4">[3]!_______________________p1</definedName>
    <definedName name="________________________________________rr2" localSheetId="2">[3]!_______________________p1</definedName>
    <definedName name="________________________________________rr2">[3]!_______________________p1</definedName>
    <definedName name="_______________________________________alt2" localSheetId="5">[3]!______________________p1</definedName>
    <definedName name="_______________________________________alt2" localSheetId="3">[3]!______________________p1</definedName>
    <definedName name="_______________________________________alt2" localSheetId="4">[3]!______________________p1</definedName>
    <definedName name="_______________________________________alt2" localSheetId="2">[3]!______________________p1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 localSheetId="5">[3]!______________________p1</definedName>
    <definedName name="_______________________________________R" localSheetId="3">[3]!______________________p1</definedName>
    <definedName name="_______________________________________R" localSheetId="4">[3]!______________________p1</definedName>
    <definedName name="_______________________________________R" localSheetId="2">[3]!______________________p1</definedName>
    <definedName name="_______________________________________R">[3]!______________________p1</definedName>
    <definedName name="_______________________________________rr2" localSheetId="5">[3]!______________________p1</definedName>
    <definedName name="_______________________________________rr2" localSheetId="3">[3]!______________________p1</definedName>
    <definedName name="_______________________________________rr2" localSheetId="4">[3]!______________________p1</definedName>
    <definedName name="_______________________________________rr2" localSheetId="2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" localSheetId="5">#REF!</definedName>
    <definedName name="______________________________________PAG1" localSheetId="3">#REF!</definedName>
    <definedName name="______________________________________PAG1" localSheetId="6">#REF!</definedName>
    <definedName name="______________________________________PAG1" localSheetId="0">#REF!</definedName>
    <definedName name="______________________________________PAG1" localSheetId="4">#REF!</definedName>
    <definedName name="______________________________________PAG1" localSheetId="2">#REF!</definedName>
    <definedName name="______________________________________PAG1">#REF!</definedName>
    <definedName name="______________________________________PAG10" localSheetId="5">#REF!</definedName>
    <definedName name="______________________________________PAG10" localSheetId="3">#REF!</definedName>
    <definedName name="______________________________________PAG10" localSheetId="6">#REF!</definedName>
    <definedName name="______________________________________PAG10" localSheetId="0">#REF!</definedName>
    <definedName name="______________________________________PAG10" localSheetId="4">#REF!</definedName>
    <definedName name="______________________________________PAG10" localSheetId="2">#REF!</definedName>
    <definedName name="______________________________________PAG10">#REF!</definedName>
    <definedName name="______________________________________PAG11" localSheetId="5">#REF!</definedName>
    <definedName name="______________________________________PAG11" localSheetId="3">#REF!</definedName>
    <definedName name="______________________________________PAG11" localSheetId="6">#REF!</definedName>
    <definedName name="______________________________________PAG11" localSheetId="0">#REF!</definedName>
    <definedName name="______________________________________PAG11" localSheetId="4">#REF!</definedName>
    <definedName name="______________________________________PAG11" localSheetId="2">#REF!</definedName>
    <definedName name="______________________________________PAG11">#REF!</definedName>
    <definedName name="______________________________________PAG12" localSheetId="5">#REF!</definedName>
    <definedName name="______________________________________PAG12" localSheetId="3">#REF!</definedName>
    <definedName name="______________________________________PAG12" localSheetId="6">#REF!</definedName>
    <definedName name="______________________________________PAG12" localSheetId="4">#REF!</definedName>
    <definedName name="______________________________________PAG12" localSheetId="2">#REF!</definedName>
    <definedName name="______________________________________PAG12">#REF!</definedName>
    <definedName name="______________________________________PAG2" localSheetId="5">#REF!</definedName>
    <definedName name="______________________________________PAG2" localSheetId="3">#REF!</definedName>
    <definedName name="______________________________________PAG2" localSheetId="6">#REF!</definedName>
    <definedName name="______________________________________PAG2" localSheetId="4">#REF!</definedName>
    <definedName name="______________________________________PAG2" localSheetId="2">#REF!</definedName>
    <definedName name="______________________________________PAG2">#REF!</definedName>
    <definedName name="______________________________________PAG3" localSheetId="5">#REF!</definedName>
    <definedName name="______________________________________PAG3" localSheetId="3">#REF!</definedName>
    <definedName name="______________________________________PAG3" localSheetId="6">#REF!</definedName>
    <definedName name="______________________________________PAG3" localSheetId="4">#REF!</definedName>
    <definedName name="______________________________________PAG3" localSheetId="2">#REF!</definedName>
    <definedName name="______________________________________PAG3">#REF!</definedName>
    <definedName name="______________________________________PAG4" localSheetId="5">#REF!</definedName>
    <definedName name="______________________________________PAG4" localSheetId="3">#REF!</definedName>
    <definedName name="______________________________________PAG4" localSheetId="6">#REF!</definedName>
    <definedName name="______________________________________PAG4" localSheetId="4">#REF!</definedName>
    <definedName name="______________________________________PAG4" localSheetId="2">#REF!</definedName>
    <definedName name="______________________________________PAG4">#REF!</definedName>
    <definedName name="______________________________________PAG5" localSheetId="5">#REF!</definedName>
    <definedName name="______________________________________PAG5" localSheetId="3">#REF!</definedName>
    <definedName name="______________________________________PAG5" localSheetId="6">#REF!</definedName>
    <definedName name="______________________________________PAG5" localSheetId="4">#REF!</definedName>
    <definedName name="______________________________________PAG5" localSheetId="2">#REF!</definedName>
    <definedName name="______________________________________PAG5">#REF!</definedName>
    <definedName name="______________________________________PAG6" localSheetId="5">#REF!</definedName>
    <definedName name="______________________________________PAG6" localSheetId="3">#REF!</definedName>
    <definedName name="______________________________________PAG6" localSheetId="6">#REF!</definedName>
    <definedName name="______________________________________PAG6" localSheetId="4">#REF!</definedName>
    <definedName name="______________________________________PAG6" localSheetId="2">#REF!</definedName>
    <definedName name="______________________________________PAG6">#REF!</definedName>
    <definedName name="______________________________________PAG7" localSheetId="5">#REF!</definedName>
    <definedName name="______________________________________PAG7" localSheetId="3">#REF!</definedName>
    <definedName name="______________________________________PAG7" localSheetId="6">#REF!</definedName>
    <definedName name="______________________________________PAG7" localSheetId="4">#REF!</definedName>
    <definedName name="______________________________________PAG7" localSheetId="2">#REF!</definedName>
    <definedName name="______________________________________PAG7">#REF!</definedName>
    <definedName name="______________________________________PAG8" localSheetId="5">#REF!</definedName>
    <definedName name="______________________________________PAG8" localSheetId="3">#REF!</definedName>
    <definedName name="______________________________________PAG8" localSheetId="6">#REF!</definedName>
    <definedName name="______________________________________PAG8" localSheetId="4">#REF!</definedName>
    <definedName name="______________________________________PAG8" localSheetId="2">#REF!</definedName>
    <definedName name="______________________________________PAG8">#REF!</definedName>
    <definedName name="______________________________________PAG9" localSheetId="5">#REF!</definedName>
    <definedName name="______________________________________PAG9" localSheetId="3">#REF!</definedName>
    <definedName name="______________________________________PAG9" localSheetId="6">#REF!</definedName>
    <definedName name="______________________________________PAG9" localSheetId="4">#REF!</definedName>
    <definedName name="______________________________________PAG9" localSheetId="2">#REF!</definedName>
    <definedName name="______________________________________PAG9">#REF!</definedName>
    <definedName name="______________________________________SHR1" localSheetId="5">#REF!</definedName>
    <definedName name="______________________________________SHR1" localSheetId="3">#REF!</definedName>
    <definedName name="______________________________________SHR1" localSheetId="6">#REF!</definedName>
    <definedName name="______________________________________SHR1" localSheetId="4">#REF!</definedName>
    <definedName name="______________________________________SHR1" localSheetId="2">#REF!</definedName>
    <definedName name="______________________________________SHR1">#REF!</definedName>
    <definedName name="______________________________________SHR2" localSheetId="5">#REF!</definedName>
    <definedName name="______________________________________SHR2" localSheetId="3">#REF!</definedName>
    <definedName name="______________________________________SHR2" localSheetId="6">#REF!</definedName>
    <definedName name="______________________________________SHR2" localSheetId="4">#REF!</definedName>
    <definedName name="______________________________________SHR2" localSheetId="2">#REF!</definedName>
    <definedName name="______________________________________SHR2">#REF!</definedName>
    <definedName name="_____________________________________alt2" localSheetId="5">[3]!_____________________p1</definedName>
    <definedName name="_____________________________________alt2" localSheetId="3">[3]!_____________________p1</definedName>
    <definedName name="_____________________________________alt2" localSheetId="4">[3]!_____________________p1</definedName>
    <definedName name="_____________________________________alt2" localSheetId="2">[3]!_____________________p1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" localSheetId="5">#REF!</definedName>
    <definedName name="_____________________________________PAG1" localSheetId="3">#REF!</definedName>
    <definedName name="_____________________________________PAG1" localSheetId="6">#REF!</definedName>
    <definedName name="_____________________________________PAG1" localSheetId="0">#REF!</definedName>
    <definedName name="_____________________________________PAG1" localSheetId="4">#REF!</definedName>
    <definedName name="_____________________________________PAG1" localSheetId="2">#REF!</definedName>
    <definedName name="_____________________________________PAG1">#REF!</definedName>
    <definedName name="_____________________________________PAG10" localSheetId="5">#REF!</definedName>
    <definedName name="_____________________________________PAG10" localSheetId="3">#REF!</definedName>
    <definedName name="_____________________________________PAG10" localSheetId="6">#REF!</definedName>
    <definedName name="_____________________________________PAG10" localSheetId="0">#REF!</definedName>
    <definedName name="_____________________________________PAG10" localSheetId="4">#REF!</definedName>
    <definedName name="_____________________________________PAG10" localSheetId="2">#REF!</definedName>
    <definedName name="_____________________________________PAG10">#REF!</definedName>
    <definedName name="_____________________________________PAG11" localSheetId="5">#REF!</definedName>
    <definedName name="_____________________________________PAG11" localSheetId="3">#REF!</definedName>
    <definedName name="_____________________________________PAG11" localSheetId="6">#REF!</definedName>
    <definedName name="_____________________________________PAG11" localSheetId="0">#REF!</definedName>
    <definedName name="_____________________________________PAG11" localSheetId="4">#REF!</definedName>
    <definedName name="_____________________________________PAG11" localSheetId="2">#REF!</definedName>
    <definedName name="_____________________________________PAG11">#REF!</definedName>
    <definedName name="_____________________________________PAG12" localSheetId="5">#REF!</definedName>
    <definedName name="_____________________________________PAG12" localSheetId="3">#REF!</definedName>
    <definedName name="_____________________________________PAG12" localSheetId="6">#REF!</definedName>
    <definedName name="_____________________________________PAG12" localSheetId="4">#REF!</definedName>
    <definedName name="_____________________________________PAG12" localSheetId="2">#REF!</definedName>
    <definedName name="_____________________________________PAG12">#REF!</definedName>
    <definedName name="_____________________________________PAG2" localSheetId="5">#REF!</definedName>
    <definedName name="_____________________________________PAG2" localSheetId="3">#REF!</definedName>
    <definedName name="_____________________________________PAG2" localSheetId="6">#REF!</definedName>
    <definedName name="_____________________________________PAG2" localSheetId="4">#REF!</definedName>
    <definedName name="_____________________________________PAG2" localSheetId="2">#REF!</definedName>
    <definedName name="_____________________________________PAG2">#REF!</definedName>
    <definedName name="_____________________________________PAG3" localSheetId="5">#REF!</definedName>
    <definedName name="_____________________________________PAG3" localSheetId="3">#REF!</definedName>
    <definedName name="_____________________________________PAG3" localSheetId="6">#REF!</definedName>
    <definedName name="_____________________________________PAG3" localSheetId="4">#REF!</definedName>
    <definedName name="_____________________________________PAG3" localSheetId="2">#REF!</definedName>
    <definedName name="_____________________________________PAG3">#REF!</definedName>
    <definedName name="_____________________________________PAG4" localSheetId="5">#REF!</definedName>
    <definedName name="_____________________________________PAG4" localSheetId="3">#REF!</definedName>
    <definedName name="_____________________________________PAG4" localSheetId="6">#REF!</definedName>
    <definedName name="_____________________________________PAG4" localSheetId="4">#REF!</definedName>
    <definedName name="_____________________________________PAG4" localSheetId="2">#REF!</definedName>
    <definedName name="_____________________________________PAG4">#REF!</definedName>
    <definedName name="_____________________________________PAG5" localSheetId="5">#REF!</definedName>
    <definedName name="_____________________________________PAG5" localSheetId="3">#REF!</definedName>
    <definedName name="_____________________________________PAG5" localSheetId="6">#REF!</definedName>
    <definedName name="_____________________________________PAG5" localSheetId="4">#REF!</definedName>
    <definedName name="_____________________________________PAG5" localSheetId="2">#REF!</definedName>
    <definedName name="_____________________________________PAG5">#REF!</definedName>
    <definedName name="_____________________________________PAG6" localSheetId="5">#REF!</definedName>
    <definedName name="_____________________________________PAG6" localSheetId="3">#REF!</definedName>
    <definedName name="_____________________________________PAG6" localSheetId="6">#REF!</definedName>
    <definedName name="_____________________________________PAG6" localSheetId="4">#REF!</definedName>
    <definedName name="_____________________________________PAG6" localSheetId="2">#REF!</definedName>
    <definedName name="_____________________________________PAG6">#REF!</definedName>
    <definedName name="_____________________________________PAG7" localSheetId="5">#REF!</definedName>
    <definedName name="_____________________________________PAG7" localSheetId="3">#REF!</definedName>
    <definedName name="_____________________________________PAG7" localSheetId="6">#REF!</definedName>
    <definedName name="_____________________________________PAG7" localSheetId="4">#REF!</definedName>
    <definedName name="_____________________________________PAG7" localSheetId="2">#REF!</definedName>
    <definedName name="_____________________________________PAG7">#REF!</definedName>
    <definedName name="_____________________________________PAG8" localSheetId="5">#REF!</definedName>
    <definedName name="_____________________________________PAG8" localSheetId="3">#REF!</definedName>
    <definedName name="_____________________________________PAG8" localSheetId="6">#REF!</definedName>
    <definedName name="_____________________________________PAG8" localSheetId="4">#REF!</definedName>
    <definedName name="_____________________________________PAG8" localSheetId="2">#REF!</definedName>
    <definedName name="_____________________________________PAG8">#REF!</definedName>
    <definedName name="_____________________________________PAG9" localSheetId="5">#REF!</definedName>
    <definedName name="_____________________________________PAG9" localSheetId="3">#REF!</definedName>
    <definedName name="_____________________________________PAG9" localSheetId="6">#REF!</definedName>
    <definedName name="_____________________________________PAG9" localSheetId="4">#REF!</definedName>
    <definedName name="_____________________________________PAG9" localSheetId="2">#REF!</definedName>
    <definedName name="_____________________________________PAG9">#REF!</definedName>
    <definedName name="_____________________________________R" localSheetId="5">[3]!_____________________p1</definedName>
    <definedName name="_____________________________________R" localSheetId="3">[3]!_____________________p1</definedName>
    <definedName name="_____________________________________R" localSheetId="4">[3]!_____________________p1</definedName>
    <definedName name="_____________________________________R" localSheetId="2">[3]!_____________________p1</definedName>
    <definedName name="_____________________________________R">[3]!_____________________p1</definedName>
    <definedName name="_____________________________________rr2" localSheetId="5">[3]!_____________________p1</definedName>
    <definedName name="_____________________________________rr2" localSheetId="3">[3]!_____________________p1</definedName>
    <definedName name="_____________________________________rr2" localSheetId="4">[3]!_____________________p1</definedName>
    <definedName name="_____________________________________rr2" localSheetId="2">[3]!_____________________p1</definedName>
    <definedName name="_____________________________________rr2">[3]!_____________________p1</definedName>
    <definedName name="_____________________________________SHR1" localSheetId="5">#REF!</definedName>
    <definedName name="_____________________________________SHR1" localSheetId="3">#REF!</definedName>
    <definedName name="_____________________________________SHR1" localSheetId="6">#REF!</definedName>
    <definedName name="_____________________________________SHR1" localSheetId="0">#REF!</definedName>
    <definedName name="_____________________________________SHR1" localSheetId="4">#REF!</definedName>
    <definedName name="_____________________________________SHR1" localSheetId="2">#REF!</definedName>
    <definedName name="_____________________________________SHR1">#REF!</definedName>
    <definedName name="_____________________________________SHR2" localSheetId="5">#REF!</definedName>
    <definedName name="_____________________________________SHR2" localSheetId="3">#REF!</definedName>
    <definedName name="_____________________________________SHR2" localSheetId="6">#REF!</definedName>
    <definedName name="_____________________________________SHR2" localSheetId="0">#REF!</definedName>
    <definedName name="_____________________________________SHR2" localSheetId="4">#REF!</definedName>
    <definedName name="_____________________________________SHR2" localSheetId="2">#REF!</definedName>
    <definedName name="_____________________________________SHR2">#REF!</definedName>
    <definedName name="____________________________________alt2" localSheetId="5">[3]!____________________p1</definedName>
    <definedName name="____________________________________alt2" localSheetId="3">[3]!____________________p1</definedName>
    <definedName name="____________________________________alt2" localSheetId="4">[3]!____________________p1</definedName>
    <definedName name="____________________________________alt2" localSheetId="2">[3]!____________________p1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" localSheetId="5">#REF!</definedName>
    <definedName name="____________________________________PAG1" localSheetId="3">#REF!</definedName>
    <definedName name="____________________________________PAG1" localSheetId="6">#REF!</definedName>
    <definedName name="____________________________________PAG1" localSheetId="0">#REF!</definedName>
    <definedName name="____________________________________PAG1" localSheetId="4">#REF!</definedName>
    <definedName name="____________________________________PAG1" localSheetId="2">#REF!</definedName>
    <definedName name="____________________________________PAG1">#REF!</definedName>
    <definedName name="____________________________________PAG10" localSheetId="5">#REF!</definedName>
    <definedName name="____________________________________PAG10" localSheetId="3">#REF!</definedName>
    <definedName name="____________________________________PAG10" localSheetId="6">#REF!</definedName>
    <definedName name="____________________________________PAG10" localSheetId="0">#REF!</definedName>
    <definedName name="____________________________________PAG10" localSheetId="4">#REF!</definedName>
    <definedName name="____________________________________PAG10" localSheetId="2">#REF!</definedName>
    <definedName name="____________________________________PAG10">#REF!</definedName>
    <definedName name="____________________________________PAG11" localSheetId="5">#REF!</definedName>
    <definedName name="____________________________________PAG11" localSheetId="3">#REF!</definedName>
    <definedName name="____________________________________PAG11" localSheetId="6">#REF!</definedName>
    <definedName name="____________________________________PAG11" localSheetId="0">#REF!</definedName>
    <definedName name="____________________________________PAG11" localSheetId="4">#REF!</definedName>
    <definedName name="____________________________________PAG11" localSheetId="2">#REF!</definedName>
    <definedName name="____________________________________PAG11">#REF!</definedName>
    <definedName name="____________________________________PAG12" localSheetId="5">#REF!</definedName>
    <definedName name="____________________________________PAG12" localSheetId="3">#REF!</definedName>
    <definedName name="____________________________________PAG12" localSheetId="6">#REF!</definedName>
    <definedName name="____________________________________PAG12" localSheetId="4">#REF!</definedName>
    <definedName name="____________________________________PAG12" localSheetId="2">#REF!</definedName>
    <definedName name="____________________________________PAG12">#REF!</definedName>
    <definedName name="____________________________________PAG2" localSheetId="5">#REF!</definedName>
    <definedName name="____________________________________PAG2" localSheetId="3">#REF!</definedName>
    <definedName name="____________________________________PAG2" localSheetId="6">#REF!</definedName>
    <definedName name="____________________________________PAG2" localSheetId="4">#REF!</definedName>
    <definedName name="____________________________________PAG2" localSheetId="2">#REF!</definedName>
    <definedName name="____________________________________PAG2">#REF!</definedName>
    <definedName name="____________________________________PAG3" localSheetId="5">#REF!</definedName>
    <definedName name="____________________________________PAG3" localSheetId="3">#REF!</definedName>
    <definedName name="____________________________________PAG3" localSheetId="6">#REF!</definedName>
    <definedName name="____________________________________PAG3" localSheetId="4">#REF!</definedName>
    <definedName name="____________________________________PAG3" localSheetId="2">#REF!</definedName>
    <definedName name="____________________________________PAG3">#REF!</definedName>
    <definedName name="____________________________________PAG4" localSheetId="5">#REF!</definedName>
    <definedName name="____________________________________PAG4" localSheetId="3">#REF!</definedName>
    <definedName name="____________________________________PAG4" localSheetId="6">#REF!</definedName>
    <definedName name="____________________________________PAG4" localSheetId="4">#REF!</definedName>
    <definedName name="____________________________________PAG4" localSheetId="2">#REF!</definedName>
    <definedName name="____________________________________PAG4">#REF!</definedName>
    <definedName name="____________________________________PAG5" localSheetId="5">#REF!</definedName>
    <definedName name="____________________________________PAG5" localSheetId="3">#REF!</definedName>
    <definedName name="____________________________________PAG5" localSheetId="6">#REF!</definedName>
    <definedName name="____________________________________PAG5" localSheetId="4">#REF!</definedName>
    <definedName name="____________________________________PAG5" localSheetId="2">#REF!</definedName>
    <definedName name="____________________________________PAG5">#REF!</definedName>
    <definedName name="____________________________________PAG6" localSheetId="5">#REF!</definedName>
    <definedName name="____________________________________PAG6" localSheetId="3">#REF!</definedName>
    <definedName name="____________________________________PAG6" localSheetId="6">#REF!</definedName>
    <definedName name="____________________________________PAG6" localSheetId="4">#REF!</definedName>
    <definedName name="____________________________________PAG6" localSheetId="2">#REF!</definedName>
    <definedName name="____________________________________PAG6">#REF!</definedName>
    <definedName name="____________________________________PAG7" localSheetId="5">#REF!</definedName>
    <definedName name="____________________________________PAG7" localSheetId="3">#REF!</definedName>
    <definedName name="____________________________________PAG7" localSheetId="6">#REF!</definedName>
    <definedName name="____________________________________PAG7" localSheetId="4">#REF!</definedName>
    <definedName name="____________________________________PAG7" localSheetId="2">#REF!</definedName>
    <definedName name="____________________________________PAG7">#REF!</definedName>
    <definedName name="____________________________________PAG8" localSheetId="5">#REF!</definedName>
    <definedName name="____________________________________PAG8" localSheetId="3">#REF!</definedName>
    <definedName name="____________________________________PAG8" localSheetId="6">#REF!</definedName>
    <definedName name="____________________________________PAG8" localSheetId="4">#REF!</definedName>
    <definedName name="____________________________________PAG8" localSheetId="2">#REF!</definedName>
    <definedName name="____________________________________PAG8">#REF!</definedName>
    <definedName name="____________________________________PAG9" localSheetId="5">#REF!</definedName>
    <definedName name="____________________________________PAG9" localSheetId="3">#REF!</definedName>
    <definedName name="____________________________________PAG9" localSheetId="6">#REF!</definedName>
    <definedName name="____________________________________PAG9" localSheetId="4">#REF!</definedName>
    <definedName name="____________________________________PAG9" localSheetId="2">#REF!</definedName>
    <definedName name="____________________________________PAG9">#REF!</definedName>
    <definedName name="____________________________________R" localSheetId="5">[3]!____________________p1</definedName>
    <definedName name="____________________________________R" localSheetId="3">[3]!____________________p1</definedName>
    <definedName name="____________________________________R" localSheetId="4">[3]!____________________p1</definedName>
    <definedName name="____________________________________R" localSheetId="2">[3]!____________________p1</definedName>
    <definedName name="____________________________________R">[3]!____________________p1</definedName>
    <definedName name="____________________________________rr2" localSheetId="5">[3]!____________________p1</definedName>
    <definedName name="____________________________________rr2" localSheetId="3">[3]!____________________p1</definedName>
    <definedName name="____________________________________rr2" localSheetId="4">[3]!____________________p1</definedName>
    <definedName name="____________________________________rr2" localSheetId="2">[3]!____________________p1</definedName>
    <definedName name="____________________________________rr2">[3]!____________________p1</definedName>
    <definedName name="____________________________________SHR1" localSheetId="5">#REF!</definedName>
    <definedName name="____________________________________SHR1" localSheetId="3">#REF!</definedName>
    <definedName name="____________________________________SHR1" localSheetId="6">#REF!</definedName>
    <definedName name="____________________________________SHR1" localSheetId="0">#REF!</definedName>
    <definedName name="____________________________________SHR1" localSheetId="4">#REF!</definedName>
    <definedName name="____________________________________SHR1" localSheetId="2">#REF!</definedName>
    <definedName name="____________________________________SHR1">#REF!</definedName>
    <definedName name="____________________________________SHR2" localSheetId="5">#REF!</definedName>
    <definedName name="____________________________________SHR2" localSheetId="3">#REF!</definedName>
    <definedName name="____________________________________SHR2" localSheetId="6">#REF!</definedName>
    <definedName name="____________________________________SHR2" localSheetId="0">#REF!</definedName>
    <definedName name="____________________________________SHR2" localSheetId="4">#REF!</definedName>
    <definedName name="____________________________________SHR2" localSheetId="2">#REF!</definedName>
    <definedName name="____________________________________SHR2">#REF!</definedName>
    <definedName name="___________________________________alt2" localSheetId="5">[3]!____p1</definedName>
    <definedName name="___________________________________alt2" localSheetId="3">[3]!____p1</definedName>
    <definedName name="___________________________________alt2" localSheetId="4">[3]!____p1</definedName>
    <definedName name="___________________________________alt2" localSheetId="2">[3]!____p1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" localSheetId="5">#REF!</definedName>
    <definedName name="___________________________________PAG1" localSheetId="3">#REF!</definedName>
    <definedName name="___________________________________PAG1" localSheetId="6">#REF!</definedName>
    <definedName name="___________________________________PAG1" localSheetId="0">#REF!</definedName>
    <definedName name="___________________________________PAG1" localSheetId="4">#REF!</definedName>
    <definedName name="___________________________________PAG1" localSheetId="2">#REF!</definedName>
    <definedName name="___________________________________PAG1">#REF!</definedName>
    <definedName name="___________________________________PAG10" localSheetId="5">#REF!</definedName>
    <definedName name="___________________________________PAG10" localSheetId="3">#REF!</definedName>
    <definedName name="___________________________________PAG10" localSheetId="6">#REF!</definedName>
    <definedName name="___________________________________PAG10" localSheetId="0">#REF!</definedName>
    <definedName name="___________________________________PAG10" localSheetId="4">#REF!</definedName>
    <definedName name="___________________________________PAG10" localSheetId="2">#REF!</definedName>
    <definedName name="___________________________________PAG10">#REF!</definedName>
    <definedName name="___________________________________PAG11" localSheetId="5">#REF!</definedName>
    <definedName name="___________________________________PAG11" localSheetId="3">#REF!</definedName>
    <definedName name="___________________________________PAG11" localSheetId="6">#REF!</definedName>
    <definedName name="___________________________________PAG11" localSheetId="0">#REF!</definedName>
    <definedName name="___________________________________PAG11" localSheetId="4">#REF!</definedName>
    <definedName name="___________________________________PAG11" localSheetId="2">#REF!</definedName>
    <definedName name="___________________________________PAG11">#REF!</definedName>
    <definedName name="___________________________________PAG12" localSheetId="5">#REF!</definedName>
    <definedName name="___________________________________PAG12" localSheetId="3">#REF!</definedName>
    <definedName name="___________________________________PAG12" localSheetId="6">#REF!</definedName>
    <definedName name="___________________________________PAG12" localSheetId="4">#REF!</definedName>
    <definedName name="___________________________________PAG12" localSheetId="2">#REF!</definedName>
    <definedName name="___________________________________PAG12">#REF!</definedName>
    <definedName name="___________________________________PAG2" localSheetId="5">#REF!</definedName>
    <definedName name="___________________________________PAG2" localSheetId="3">#REF!</definedName>
    <definedName name="___________________________________PAG2" localSheetId="6">#REF!</definedName>
    <definedName name="___________________________________PAG2" localSheetId="4">#REF!</definedName>
    <definedName name="___________________________________PAG2" localSheetId="2">#REF!</definedName>
    <definedName name="___________________________________PAG2">#REF!</definedName>
    <definedName name="___________________________________PAG3" localSheetId="5">#REF!</definedName>
    <definedName name="___________________________________PAG3" localSheetId="3">#REF!</definedName>
    <definedName name="___________________________________PAG3" localSheetId="6">#REF!</definedName>
    <definedName name="___________________________________PAG3" localSheetId="4">#REF!</definedName>
    <definedName name="___________________________________PAG3" localSheetId="2">#REF!</definedName>
    <definedName name="___________________________________PAG3">#REF!</definedName>
    <definedName name="___________________________________PAG4" localSheetId="5">#REF!</definedName>
    <definedName name="___________________________________PAG4" localSheetId="3">#REF!</definedName>
    <definedName name="___________________________________PAG4" localSheetId="6">#REF!</definedName>
    <definedName name="___________________________________PAG4" localSheetId="4">#REF!</definedName>
    <definedName name="___________________________________PAG4" localSheetId="2">#REF!</definedName>
    <definedName name="___________________________________PAG4">#REF!</definedName>
    <definedName name="___________________________________PAG5" localSheetId="5">#REF!</definedName>
    <definedName name="___________________________________PAG5" localSheetId="3">#REF!</definedName>
    <definedName name="___________________________________PAG5" localSheetId="6">#REF!</definedName>
    <definedName name="___________________________________PAG5" localSheetId="4">#REF!</definedName>
    <definedName name="___________________________________PAG5" localSheetId="2">#REF!</definedName>
    <definedName name="___________________________________PAG5">#REF!</definedName>
    <definedName name="___________________________________PAG6" localSheetId="5">#REF!</definedName>
    <definedName name="___________________________________PAG6" localSheetId="3">#REF!</definedName>
    <definedName name="___________________________________PAG6" localSheetId="6">#REF!</definedName>
    <definedName name="___________________________________PAG6" localSheetId="4">#REF!</definedName>
    <definedName name="___________________________________PAG6" localSheetId="2">#REF!</definedName>
    <definedName name="___________________________________PAG6">#REF!</definedName>
    <definedName name="___________________________________PAG7" localSheetId="5">#REF!</definedName>
    <definedName name="___________________________________PAG7" localSheetId="3">#REF!</definedName>
    <definedName name="___________________________________PAG7" localSheetId="6">#REF!</definedName>
    <definedName name="___________________________________PAG7" localSheetId="4">#REF!</definedName>
    <definedName name="___________________________________PAG7" localSheetId="2">#REF!</definedName>
    <definedName name="___________________________________PAG7">#REF!</definedName>
    <definedName name="___________________________________PAG8" localSheetId="5">#REF!</definedName>
    <definedName name="___________________________________PAG8" localSheetId="3">#REF!</definedName>
    <definedName name="___________________________________PAG8" localSheetId="6">#REF!</definedName>
    <definedName name="___________________________________PAG8" localSheetId="4">#REF!</definedName>
    <definedName name="___________________________________PAG8" localSheetId="2">#REF!</definedName>
    <definedName name="___________________________________PAG8">#REF!</definedName>
    <definedName name="___________________________________PAG9" localSheetId="5">#REF!</definedName>
    <definedName name="___________________________________PAG9" localSheetId="3">#REF!</definedName>
    <definedName name="___________________________________PAG9" localSheetId="6">#REF!</definedName>
    <definedName name="___________________________________PAG9" localSheetId="4">#REF!</definedName>
    <definedName name="___________________________________PAG9" localSheetId="2">#REF!</definedName>
    <definedName name="___________________________________PAG9">#REF!</definedName>
    <definedName name="___________________________________R" localSheetId="5">[3]!____p1</definedName>
    <definedName name="___________________________________R" localSheetId="3">[3]!____p1</definedName>
    <definedName name="___________________________________R" localSheetId="4">[3]!____p1</definedName>
    <definedName name="___________________________________R" localSheetId="2">[3]!____p1</definedName>
    <definedName name="___________________________________R">[3]!____p1</definedName>
    <definedName name="___________________________________rr2" localSheetId="5">[3]!____p1</definedName>
    <definedName name="___________________________________rr2" localSheetId="3">[3]!____p1</definedName>
    <definedName name="___________________________________rr2" localSheetId="4">[3]!____p1</definedName>
    <definedName name="___________________________________rr2" localSheetId="2">[3]!____p1</definedName>
    <definedName name="___________________________________rr2">[3]!____p1</definedName>
    <definedName name="___________________________________SHR1" localSheetId="5">#REF!</definedName>
    <definedName name="___________________________________SHR1" localSheetId="3">#REF!</definedName>
    <definedName name="___________________________________SHR1" localSheetId="6">#REF!</definedName>
    <definedName name="___________________________________SHR1" localSheetId="0">#REF!</definedName>
    <definedName name="___________________________________SHR1" localSheetId="4">#REF!</definedName>
    <definedName name="___________________________________SHR1" localSheetId="2">#REF!</definedName>
    <definedName name="___________________________________SHR1">#REF!</definedName>
    <definedName name="___________________________________SHR2" localSheetId="5">#REF!</definedName>
    <definedName name="___________________________________SHR2" localSheetId="3">#REF!</definedName>
    <definedName name="___________________________________SHR2" localSheetId="6">#REF!</definedName>
    <definedName name="___________________________________SHR2" localSheetId="0">#REF!</definedName>
    <definedName name="___________________________________SHR2" localSheetId="4">#REF!</definedName>
    <definedName name="___________________________________SHR2" localSheetId="2">#REF!</definedName>
    <definedName name="___________________________________SHR2">#REF!</definedName>
    <definedName name="__________________________________alt2" localSheetId="5">[3]!__p1</definedName>
    <definedName name="__________________________________alt2" localSheetId="3">[3]!__p1</definedName>
    <definedName name="__________________________________alt2" localSheetId="4">[3]!__p1</definedName>
    <definedName name="__________________________________alt2" localSheetId="2">[3]!__p1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" localSheetId="5">#REF!</definedName>
    <definedName name="__________________________________PAG1" localSheetId="3">#REF!</definedName>
    <definedName name="__________________________________PAG1" localSheetId="6">#REF!</definedName>
    <definedName name="__________________________________PAG1" localSheetId="0">#REF!</definedName>
    <definedName name="__________________________________PAG1" localSheetId="4">#REF!</definedName>
    <definedName name="__________________________________PAG1" localSheetId="2">#REF!</definedName>
    <definedName name="__________________________________PAG1">#REF!</definedName>
    <definedName name="__________________________________PAG10" localSheetId="5">#REF!</definedName>
    <definedName name="__________________________________PAG10" localSheetId="3">#REF!</definedName>
    <definedName name="__________________________________PAG10" localSheetId="6">#REF!</definedName>
    <definedName name="__________________________________PAG10" localSheetId="0">#REF!</definedName>
    <definedName name="__________________________________PAG10" localSheetId="4">#REF!</definedName>
    <definedName name="__________________________________PAG10" localSheetId="2">#REF!</definedName>
    <definedName name="__________________________________PAG10">#REF!</definedName>
    <definedName name="__________________________________PAG11" localSheetId="5">#REF!</definedName>
    <definedName name="__________________________________PAG11" localSheetId="3">#REF!</definedName>
    <definedName name="__________________________________PAG11" localSheetId="6">#REF!</definedName>
    <definedName name="__________________________________PAG11" localSheetId="0">#REF!</definedName>
    <definedName name="__________________________________PAG11" localSheetId="4">#REF!</definedName>
    <definedName name="__________________________________PAG11" localSheetId="2">#REF!</definedName>
    <definedName name="__________________________________PAG11">#REF!</definedName>
    <definedName name="__________________________________PAG12" localSheetId="5">#REF!</definedName>
    <definedName name="__________________________________PAG12" localSheetId="3">#REF!</definedName>
    <definedName name="__________________________________PAG12" localSheetId="6">#REF!</definedName>
    <definedName name="__________________________________PAG12" localSheetId="4">#REF!</definedName>
    <definedName name="__________________________________PAG12" localSheetId="2">#REF!</definedName>
    <definedName name="__________________________________PAG12">#REF!</definedName>
    <definedName name="__________________________________PAG2" localSheetId="5">#REF!</definedName>
    <definedName name="__________________________________PAG2" localSheetId="3">#REF!</definedName>
    <definedName name="__________________________________PAG2" localSheetId="6">#REF!</definedName>
    <definedName name="__________________________________PAG2" localSheetId="4">#REF!</definedName>
    <definedName name="__________________________________PAG2" localSheetId="2">#REF!</definedName>
    <definedName name="__________________________________PAG2">#REF!</definedName>
    <definedName name="__________________________________PAG3" localSheetId="5">#REF!</definedName>
    <definedName name="__________________________________PAG3" localSheetId="3">#REF!</definedName>
    <definedName name="__________________________________PAG3" localSheetId="6">#REF!</definedName>
    <definedName name="__________________________________PAG3" localSheetId="4">#REF!</definedName>
    <definedName name="__________________________________PAG3" localSheetId="2">#REF!</definedName>
    <definedName name="__________________________________PAG3">#REF!</definedName>
    <definedName name="__________________________________PAG4" localSheetId="5">#REF!</definedName>
    <definedName name="__________________________________PAG4" localSheetId="3">#REF!</definedName>
    <definedName name="__________________________________PAG4" localSheetId="6">#REF!</definedName>
    <definedName name="__________________________________PAG4" localSheetId="4">#REF!</definedName>
    <definedName name="__________________________________PAG4" localSheetId="2">#REF!</definedName>
    <definedName name="__________________________________PAG4">#REF!</definedName>
    <definedName name="__________________________________PAG5" localSheetId="5">#REF!</definedName>
    <definedName name="__________________________________PAG5" localSheetId="3">#REF!</definedName>
    <definedName name="__________________________________PAG5" localSheetId="6">#REF!</definedName>
    <definedName name="__________________________________PAG5" localSheetId="4">#REF!</definedName>
    <definedName name="__________________________________PAG5" localSheetId="2">#REF!</definedName>
    <definedName name="__________________________________PAG5">#REF!</definedName>
    <definedName name="__________________________________PAG6" localSheetId="5">#REF!</definedName>
    <definedName name="__________________________________PAG6" localSheetId="3">#REF!</definedName>
    <definedName name="__________________________________PAG6" localSheetId="6">#REF!</definedName>
    <definedName name="__________________________________PAG6" localSheetId="4">#REF!</definedName>
    <definedName name="__________________________________PAG6" localSheetId="2">#REF!</definedName>
    <definedName name="__________________________________PAG6">#REF!</definedName>
    <definedName name="__________________________________PAG7" localSheetId="5">#REF!</definedName>
    <definedName name="__________________________________PAG7" localSheetId="3">#REF!</definedName>
    <definedName name="__________________________________PAG7" localSheetId="6">#REF!</definedName>
    <definedName name="__________________________________PAG7" localSheetId="4">#REF!</definedName>
    <definedName name="__________________________________PAG7" localSheetId="2">#REF!</definedName>
    <definedName name="__________________________________PAG7">#REF!</definedName>
    <definedName name="__________________________________PAG8" localSheetId="5">#REF!</definedName>
    <definedName name="__________________________________PAG8" localSheetId="3">#REF!</definedName>
    <definedName name="__________________________________PAG8" localSheetId="6">#REF!</definedName>
    <definedName name="__________________________________PAG8" localSheetId="4">#REF!</definedName>
    <definedName name="__________________________________PAG8" localSheetId="2">#REF!</definedName>
    <definedName name="__________________________________PAG8">#REF!</definedName>
    <definedName name="__________________________________PAG9" localSheetId="5">#REF!</definedName>
    <definedName name="__________________________________PAG9" localSheetId="3">#REF!</definedName>
    <definedName name="__________________________________PAG9" localSheetId="6">#REF!</definedName>
    <definedName name="__________________________________PAG9" localSheetId="4">#REF!</definedName>
    <definedName name="__________________________________PAG9" localSheetId="2">#REF!</definedName>
    <definedName name="__________________________________PAG9">#REF!</definedName>
    <definedName name="__________________________________R" localSheetId="5">[3]!__p1</definedName>
    <definedName name="__________________________________R" localSheetId="3">[3]!__p1</definedName>
    <definedName name="__________________________________R" localSheetId="4">[3]!__p1</definedName>
    <definedName name="__________________________________R" localSheetId="2">[3]!__p1</definedName>
    <definedName name="__________________________________R">[3]!__p1</definedName>
    <definedName name="__________________________________rr2" localSheetId="5">[3]!__p1</definedName>
    <definedName name="__________________________________rr2" localSheetId="3">[3]!__p1</definedName>
    <definedName name="__________________________________rr2" localSheetId="4">[3]!__p1</definedName>
    <definedName name="__________________________________rr2" localSheetId="2">[3]!__p1</definedName>
    <definedName name="__________________________________rr2">[3]!__p1</definedName>
    <definedName name="__________________________________SHR1" localSheetId="5">#REF!</definedName>
    <definedName name="__________________________________SHR1" localSheetId="3">#REF!</definedName>
    <definedName name="__________________________________SHR1" localSheetId="6">#REF!</definedName>
    <definedName name="__________________________________SHR1" localSheetId="0">#REF!</definedName>
    <definedName name="__________________________________SHR1" localSheetId="4">#REF!</definedName>
    <definedName name="__________________________________SHR1" localSheetId="2">#REF!</definedName>
    <definedName name="__________________________________SHR1">#REF!</definedName>
    <definedName name="__________________________________SHR2" localSheetId="5">#REF!</definedName>
    <definedName name="__________________________________SHR2" localSheetId="3">#REF!</definedName>
    <definedName name="__________________________________SHR2" localSheetId="6">#REF!</definedName>
    <definedName name="__________________________________SHR2" localSheetId="0">#REF!</definedName>
    <definedName name="__________________________________SHR2" localSheetId="4">#REF!</definedName>
    <definedName name="__________________________________SHR2" localSheetId="2">#REF!</definedName>
    <definedName name="__________________________________SHR2">#REF!</definedName>
    <definedName name="_________________________________alt2" localSheetId="5">[3]!______________________p1</definedName>
    <definedName name="_________________________________alt2" localSheetId="3">[3]!______________________p1</definedName>
    <definedName name="_________________________________alt2" localSheetId="4">[3]!______________________p1</definedName>
    <definedName name="_________________________________alt2" localSheetId="2">[3]!______________________p1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" localSheetId="5">#REF!</definedName>
    <definedName name="_________________________________PAG1" localSheetId="3">#REF!</definedName>
    <definedName name="_________________________________PAG1" localSheetId="6">#REF!</definedName>
    <definedName name="_________________________________PAG1" localSheetId="0">#REF!</definedName>
    <definedName name="_________________________________PAG1" localSheetId="4">#REF!</definedName>
    <definedName name="_________________________________PAG1" localSheetId="2">#REF!</definedName>
    <definedName name="_________________________________PAG1">#REF!</definedName>
    <definedName name="_________________________________PAG10" localSheetId="5">#REF!</definedName>
    <definedName name="_________________________________PAG10" localSheetId="3">#REF!</definedName>
    <definedName name="_________________________________PAG10" localSheetId="6">#REF!</definedName>
    <definedName name="_________________________________PAG10" localSheetId="0">#REF!</definedName>
    <definedName name="_________________________________PAG10" localSheetId="4">#REF!</definedName>
    <definedName name="_________________________________PAG10" localSheetId="2">#REF!</definedName>
    <definedName name="_________________________________PAG10">#REF!</definedName>
    <definedName name="_________________________________PAG11" localSheetId="5">#REF!</definedName>
    <definedName name="_________________________________PAG11" localSheetId="3">#REF!</definedName>
    <definedName name="_________________________________PAG11" localSheetId="6">#REF!</definedName>
    <definedName name="_________________________________PAG11" localSheetId="0">#REF!</definedName>
    <definedName name="_________________________________PAG11" localSheetId="4">#REF!</definedName>
    <definedName name="_________________________________PAG11" localSheetId="2">#REF!</definedName>
    <definedName name="_________________________________PAG11">#REF!</definedName>
    <definedName name="_________________________________PAG12" localSheetId="5">#REF!</definedName>
    <definedName name="_________________________________PAG12" localSheetId="3">#REF!</definedName>
    <definedName name="_________________________________PAG12" localSheetId="6">#REF!</definedName>
    <definedName name="_________________________________PAG12" localSheetId="4">#REF!</definedName>
    <definedName name="_________________________________PAG12" localSheetId="2">#REF!</definedName>
    <definedName name="_________________________________PAG12">#REF!</definedName>
    <definedName name="_________________________________PAG2" localSheetId="5">#REF!</definedName>
    <definedName name="_________________________________PAG2" localSheetId="3">#REF!</definedName>
    <definedName name="_________________________________PAG2" localSheetId="6">#REF!</definedName>
    <definedName name="_________________________________PAG2" localSheetId="4">#REF!</definedName>
    <definedName name="_________________________________PAG2" localSheetId="2">#REF!</definedName>
    <definedName name="_________________________________PAG2">#REF!</definedName>
    <definedName name="_________________________________PAG3" localSheetId="5">#REF!</definedName>
    <definedName name="_________________________________PAG3" localSheetId="3">#REF!</definedName>
    <definedName name="_________________________________PAG3" localSheetId="6">#REF!</definedName>
    <definedName name="_________________________________PAG3" localSheetId="4">#REF!</definedName>
    <definedName name="_________________________________PAG3" localSheetId="2">#REF!</definedName>
    <definedName name="_________________________________PAG3">#REF!</definedName>
    <definedName name="_________________________________PAG4" localSheetId="5">#REF!</definedName>
    <definedName name="_________________________________PAG4" localSheetId="3">#REF!</definedName>
    <definedName name="_________________________________PAG4" localSheetId="6">#REF!</definedName>
    <definedName name="_________________________________PAG4" localSheetId="4">#REF!</definedName>
    <definedName name="_________________________________PAG4" localSheetId="2">#REF!</definedName>
    <definedName name="_________________________________PAG4">#REF!</definedName>
    <definedName name="_________________________________PAG5" localSheetId="5">#REF!</definedName>
    <definedName name="_________________________________PAG5" localSheetId="3">#REF!</definedName>
    <definedName name="_________________________________PAG5" localSheetId="6">#REF!</definedName>
    <definedName name="_________________________________PAG5" localSheetId="4">#REF!</definedName>
    <definedName name="_________________________________PAG5" localSheetId="2">#REF!</definedName>
    <definedName name="_________________________________PAG5">#REF!</definedName>
    <definedName name="_________________________________PAG6" localSheetId="5">#REF!</definedName>
    <definedName name="_________________________________PAG6" localSheetId="3">#REF!</definedName>
    <definedName name="_________________________________PAG6" localSheetId="6">#REF!</definedName>
    <definedName name="_________________________________PAG6" localSheetId="4">#REF!</definedName>
    <definedName name="_________________________________PAG6" localSheetId="2">#REF!</definedName>
    <definedName name="_________________________________PAG6">#REF!</definedName>
    <definedName name="_________________________________PAG7" localSheetId="5">#REF!</definedName>
    <definedName name="_________________________________PAG7" localSheetId="3">#REF!</definedName>
    <definedName name="_________________________________PAG7" localSheetId="6">#REF!</definedName>
    <definedName name="_________________________________PAG7" localSheetId="4">#REF!</definedName>
    <definedName name="_________________________________PAG7" localSheetId="2">#REF!</definedName>
    <definedName name="_________________________________PAG7">#REF!</definedName>
    <definedName name="_________________________________PAG8" localSheetId="5">#REF!</definedName>
    <definedName name="_________________________________PAG8" localSheetId="3">#REF!</definedName>
    <definedName name="_________________________________PAG8" localSheetId="6">#REF!</definedName>
    <definedName name="_________________________________PAG8" localSheetId="4">#REF!</definedName>
    <definedName name="_________________________________PAG8" localSheetId="2">#REF!</definedName>
    <definedName name="_________________________________PAG8">#REF!</definedName>
    <definedName name="_________________________________PAG9" localSheetId="5">#REF!</definedName>
    <definedName name="_________________________________PAG9" localSheetId="3">#REF!</definedName>
    <definedName name="_________________________________PAG9" localSheetId="6">#REF!</definedName>
    <definedName name="_________________________________PAG9" localSheetId="4">#REF!</definedName>
    <definedName name="_________________________________PAG9" localSheetId="2">#REF!</definedName>
    <definedName name="_________________________________PAG9">#REF!</definedName>
    <definedName name="_________________________________R" localSheetId="5">[3]!______________________p1</definedName>
    <definedName name="_________________________________R" localSheetId="3">[3]!______________________p1</definedName>
    <definedName name="_________________________________R" localSheetId="4">[3]!______________________p1</definedName>
    <definedName name="_________________________________R" localSheetId="2">[3]!______________________p1</definedName>
    <definedName name="_________________________________R">[3]!______________________p1</definedName>
    <definedName name="_________________________________rr2" localSheetId="5">[3]!______________________p1</definedName>
    <definedName name="_________________________________rr2" localSheetId="3">[3]!______________________p1</definedName>
    <definedName name="_________________________________rr2" localSheetId="4">[3]!______________________p1</definedName>
    <definedName name="_________________________________rr2" localSheetId="2">[3]!______________________p1</definedName>
    <definedName name="_________________________________rr2">[3]!______________________p1</definedName>
    <definedName name="_________________________________SHR1" localSheetId="5">#REF!</definedName>
    <definedName name="_________________________________SHR1" localSheetId="3">#REF!</definedName>
    <definedName name="_________________________________SHR1" localSheetId="6">#REF!</definedName>
    <definedName name="_________________________________SHR1" localSheetId="0">#REF!</definedName>
    <definedName name="_________________________________SHR1" localSheetId="4">#REF!</definedName>
    <definedName name="_________________________________SHR1" localSheetId="2">#REF!</definedName>
    <definedName name="_________________________________SHR1">#REF!</definedName>
    <definedName name="_________________________________SHR2" localSheetId="5">#REF!</definedName>
    <definedName name="_________________________________SHR2" localSheetId="3">#REF!</definedName>
    <definedName name="_________________________________SHR2" localSheetId="6">#REF!</definedName>
    <definedName name="_________________________________SHR2" localSheetId="0">#REF!</definedName>
    <definedName name="_________________________________SHR2" localSheetId="4">#REF!</definedName>
    <definedName name="_________________________________SHR2" localSheetId="2">#REF!</definedName>
    <definedName name="_________________________________SHR2">#REF!</definedName>
    <definedName name="________________________________alt2" localSheetId="5">[5]!________________________p1</definedName>
    <definedName name="________________________________alt2" localSheetId="3">[5]!________________________p1</definedName>
    <definedName name="________________________________alt2" localSheetId="4">[5]!________________________p1</definedName>
    <definedName name="________________________________alt2" localSheetId="2">[5]!________________________p1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" localSheetId="5">#REF!</definedName>
    <definedName name="________________________________PAG1" localSheetId="3">#REF!</definedName>
    <definedName name="________________________________PAG1" localSheetId="6">#REF!</definedName>
    <definedName name="________________________________PAG1" localSheetId="0">#REF!</definedName>
    <definedName name="________________________________PAG1" localSheetId="4">#REF!</definedName>
    <definedName name="________________________________PAG1" localSheetId="2">#REF!</definedName>
    <definedName name="________________________________PAG1">#REF!</definedName>
    <definedName name="________________________________PAG10" localSheetId="5">#REF!</definedName>
    <definedName name="________________________________PAG10" localSheetId="3">#REF!</definedName>
    <definedName name="________________________________PAG10" localSheetId="6">#REF!</definedName>
    <definedName name="________________________________PAG10" localSheetId="0">#REF!</definedName>
    <definedName name="________________________________PAG10" localSheetId="4">#REF!</definedName>
    <definedName name="________________________________PAG10" localSheetId="2">#REF!</definedName>
    <definedName name="________________________________PAG10">#REF!</definedName>
    <definedName name="________________________________PAG11" localSheetId="5">#REF!</definedName>
    <definedName name="________________________________PAG11" localSheetId="3">#REF!</definedName>
    <definedName name="________________________________PAG11" localSheetId="6">#REF!</definedName>
    <definedName name="________________________________PAG11" localSheetId="0">#REF!</definedName>
    <definedName name="________________________________PAG11" localSheetId="4">#REF!</definedName>
    <definedName name="________________________________PAG11" localSheetId="2">#REF!</definedName>
    <definedName name="________________________________PAG11">#REF!</definedName>
    <definedName name="________________________________PAG12" localSheetId="5">#REF!</definedName>
    <definedName name="________________________________PAG12" localSheetId="3">#REF!</definedName>
    <definedName name="________________________________PAG12" localSheetId="6">#REF!</definedName>
    <definedName name="________________________________PAG12" localSheetId="4">#REF!</definedName>
    <definedName name="________________________________PAG12" localSheetId="2">#REF!</definedName>
    <definedName name="________________________________PAG12">#REF!</definedName>
    <definedName name="________________________________PAG2" localSheetId="5">#REF!</definedName>
    <definedName name="________________________________PAG2" localSheetId="3">#REF!</definedName>
    <definedName name="________________________________PAG2" localSheetId="6">#REF!</definedName>
    <definedName name="________________________________PAG2" localSheetId="4">#REF!</definedName>
    <definedName name="________________________________PAG2" localSheetId="2">#REF!</definedName>
    <definedName name="________________________________PAG2">#REF!</definedName>
    <definedName name="________________________________PAG3" localSheetId="5">#REF!</definedName>
    <definedName name="________________________________PAG3" localSheetId="3">#REF!</definedName>
    <definedName name="________________________________PAG3" localSheetId="6">#REF!</definedName>
    <definedName name="________________________________PAG3" localSheetId="4">#REF!</definedName>
    <definedName name="________________________________PAG3" localSheetId="2">#REF!</definedName>
    <definedName name="________________________________PAG3">#REF!</definedName>
    <definedName name="________________________________PAG4" localSheetId="5">#REF!</definedName>
    <definedName name="________________________________PAG4" localSheetId="3">#REF!</definedName>
    <definedName name="________________________________PAG4" localSheetId="6">#REF!</definedName>
    <definedName name="________________________________PAG4" localSheetId="4">#REF!</definedName>
    <definedName name="________________________________PAG4" localSheetId="2">#REF!</definedName>
    <definedName name="________________________________PAG4">#REF!</definedName>
    <definedName name="________________________________PAG5" localSheetId="5">#REF!</definedName>
    <definedName name="________________________________PAG5" localSheetId="3">#REF!</definedName>
    <definedName name="________________________________PAG5" localSheetId="6">#REF!</definedName>
    <definedName name="________________________________PAG5" localSheetId="4">#REF!</definedName>
    <definedName name="________________________________PAG5" localSheetId="2">#REF!</definedName>
    <definedName name="________________________________PAG5">#REF!</definedName>
    <definedName name="________________________________PAG6" localSheetId="5">#REF!</definedName>
    <definedName name="________________________________PAG6" localSheetId="3">#REF!</definedName>
    <definedName name="________________________________PAG6" localSheetId="6">#REF!</definedName>
    <definedName name="________________________________PAG6" localSheetId="4">#REF!</definedName>
    <definedName name="________________________________PAG6" localSheetId="2">#REF!</definedName>
    <definedName name="________________________________PAG6">#REF!</definedName>
    <definedName name="________________________________PAG7" localSheetId="5">#REF!</definedName>
    <definedName name="________________________________PAG7" localSheetId="3">#REF!</definedName>
    <definedName name="________________________________PAG7" localSheetId="6">#REF!</definedName>
    <definedName name="________________________________PAG7" localSheetId="4">#REF!</definedName>
    <definedName name="________________________________PAG7" localSheetId="2">#REF!</definedName>
    <definedName name="________________________________PAG7">#REF!</definedName>
    <definedName name="________________________________PAG8" localSheetId="5">#REF!</definedName>
    <definedName name="________________________________PAG8" localSheetId="3">#REF!</definedName>
    <definedName name="________________________________PAG8" localSheetId="6">#REF!</definedName>
    <definedName name="________________________________PAG8" localSheetId="4">#REF!</definedName>
    <definedName name="________________________________PAG8" localSheetId="2">#REF!</definedName>
    <definedName name="________________________________PAG8">#REF!</definedName>
    <definedName name="________________________________PAG9" localSheetId="5">#REF!</definedName>
    <definedName name="________________________________PAG9" localSheetId="3">#REF!</definedName>
    <definedName name="________________________________PAG9" localSheetId="6">#REF!</definedName>
    <definedName name="________________________________PAG9" localSheetId="4">#REF!</definedName>
    <definedName name="________________________________PAG9" localSheetId="2">#REF!</definedName>
    <definedName name="________________________________PAG9">#REF!</definedName>
    <definedName name="________________________________R" localSheetId="5">[5]!________________________p1</definedName>
    <definedName name="________________________________R" localSheetId="3">[5]!________________________p1</definedName>
    <definedName name="________________________________R" localSheetId="4">[5]!________________________p1</definedName>
    <definedName name="________________________________R" localSheetId="2">[5]!________________________p1</definedName>
    <definedName name="________________________________R">[5]!________________________p1</definedName>
    <definedName name="________________________________rr2" localSheetId="5">[5]!________________________p1</definedName>
    <definedName name="________________________________rr2" localSheetId="3">[5]!________________________p1</definedName>
    <definedName name="________________________________rr2" localSheetId="4">[5]!________________________p1</definedName>
    <definedName name="________________________________rr2" localSheetId="2">[5]!________________________p1</definedName>
    <definedName name="________________________________rr2">[5]!________________________p1</definedName>
    <definedName name="________________________________SHR1" localSheetId="5">#REF!</definedName>
    <definedName name="________________________________SHR1" localSheetId="3">#REF!</definedName>
    <definedName name="________________________________SHR1" localSheetId="6">#REF!</definedName>
    <definedName name="________________________________SHR1" localSheetId="0">#REF!</definedName>
    <definedName name="________________________________SHR1" localSheetId="4">#REF!</definedName>
    <definedName name="________________________________SHR1" localSheetId="2">#REF!</definedName>
    <definedName name="________________________________SHR1">#REF!</definedName>
    <definedName name="________________________________SHR2" localSheetId="5">#REF!</definedName>
    <definedName name="________________________________SHR2" localSheetId="3">#REF!</definedName>
    <definedName name="________________________________SHR2" localSheetId="6">#REF!</definedName>
    <definedName name="________________________________SHR2" localSheetId="0">#REF!</definedName>
    <definedName name="________________________________SHR2" localSheetId="4">#REF!</definedName>
    <definedName name="________________________________SHR2" localSheetId="2">#REF!</definedName>
    <definedName name="________________________________SHR2">#REF!</definedName>
    <definedName name="_______________________________alt2" localSheetId="5">[5]!_______________________p1</definedName>
    <definedName name="_______________________________alt2" localSheetId="3">[5]!_______________________p1</definedName>
    <definedName name="_______________________________alt2" localSheetId="4">[5]!_______________________p1</definedName>
    <definedName name="_______________________________alt2" localSheetId="2">[5]!_______________________p1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" localSheetId="5">#REF!</definedName>
    <definedName name="_______________________________PAG1" localSheetId="3">#REF!</definedName>
    <definedName name="_______________________________PAG1" localSheetId="6">#REF!</definedName>
    <definedName name="_______________________________PAG1" localSheetId="0">#REF!</definedName>
    <definedName name="_______________________________PAG1" localSheetId="4">#REF!</definedName>
    <definedName name="_______________________________PAG1" localSheetId="2">#REF!</definedName>
    <definedName name="_______________________________PAG1">#REF!</definedName>
    <definedName name="_______________________________PAG10" localSheetId="5">#REF!</definedName>
    <definedName name="_______________________________PAG10" localSheetId="3">#REF!</definedName>
    <definedName name="_______________________________PAG10" localSheetId="6">#REF!</definedName>
    <definedName name="_______________________________PAG10" localSheetId="0">#REF!</definedName>
    <definedName name="_______________________________PAG10" localSheetId="4">#REF!</definedName>
    <definedName name="_______________________________PAG10" localSheetId="2">#REF!</definedName>
    <definedName name="_______________________________PAG10">#REF!</definedName>
    <definedName name="_______________________________PAG11" localSheetId="5">#REF!</definedName>
    <definedName name="_______________________________PAG11" localSheetId="3">#REF!</definedName>
    <definedName name="_______________________________PAG11" localSheetId="6">#REF!</definedName>
    <definedName name="_______________________________PAG11" localSheetId="0">#REF!</definedName>
    <definedName name="_______________________________PAG11" localSheetId="4">#REF!</definedName>
    <definedName name="_______________________________PAG11" localSheetId="2">#REF!</definedName>
    <definedName name="_______________________________PAG11">#REF!</definedName>
    <definedName name="_______________________________PAG12" localSheetId="5">#REF!</definedName>
    <definedName name="_______________________________PAG12" localSheetId="3">#REF!</definedName>
    <definedName name="_______________________________PAG12" localSheetId="6">#REF!</definedName>
    <definedName name="_______________________________PAG12" localSheetId="4">#REF!</definedName>
    <definedName name="_______________________________PAG12" localSheetId="2">#REF!</definedName>
    <definedName name="_______________________________PAG12">#REF!</definedName>
    <definedName name="_______________________________PAG2" localSheetId="5">#REF!</definedName>
    <definedName name="_______________________________PAG2" localSheetId="3">#REF!</definedName>
    <definedName name="_______________________________PAG2" localSheetId="6">#REF!</definedName>
    <definedName name="_______________________________PAG2" localSheetId="4">#REF!</definedName>
    <definedName name="_______________________________PAG2" localSheetId="2">#REF!</definedName>
    <definedName name="_______________________________PAG2">#REF!</definedName>
    <definedName name="_______________________________PAG3" localSheetId="5">#REF!</definedName>
    <definedName name="_______________________________PAG3" localSheetId="3">#REF!</definedName>
    <definedName name="_______________________________PAG3" localSheetId="6">#REF!</definedName>
    <definedName name="_______________________________PAG3" localSheetId="4">#REF!</definedName>
    <definedName name="_______________________________PAG3" localSheetId="2">#REF!</definedName>
    <definedName name="_______________________________PAG3">#REF!</definedName>
    <definedName name="_______________________________PAG4" localSheetId="5">#REF!</definedName>
    <definedName name="_______________________________PAG4" localSheetId="3">#REF!</definedName>
    <definedName name="_______________________________PAG4" localSheetId="6">#REF!</definedName>
    <definedName name="_______________________________PAG4" localSheetId="4">#REF!</definedName>
    <definedName name="_______________________________PAG4" localSheetId="2">#REF!</definedName>
    <definedName name="_______________________________PAG4">#REF!</definedName>
    <definedName name="_______________________________PAG5" localSheetId="5">#REF!</definedName>
    <definedName name="_______________________________PAG5" localSheetId="3">#REF!</definedName>
    <definedName name="_______________________________PAG5" localSheetId="6">#REF!</definedName>
    <definedName name="_______________________________PAG5" localSheetId="4">#REF!</definedName>
    <definedName name="_______________________________PAG5" localSheetId="2">#REF!</definedName>
    <definedName name="_______________________________PAG5">#REF!</definedName>
    <definedName name="_______________________________PAG6" localSheetId="5">#REF!</definedName>
    <definedName name="_______________________________PAG6" localSheetId="3">#REF!</definedName>
    <definedName name="_______________________________PAG6" localSheetId="6">#REF!</definedName>
    <definedName name="_______________________________PAG6" localSheetId="4">#REF!</definedName>
    <definedName name="_______________________________PAG6" localSheetId="2">#REF!</definedName>
    <definedName name="_______________________________PAG6">#REF!</definedName>
    <definedName name="_______________________________PAG7" localSheetId="5">#REF!</definedName>
    <definedName name="_______________________________PAG7" localSheetId="3">#REF!</definedName>
    <definedName name="_______________________________PAG7" localSheetId="6">#REF!</definedName>
    <definedName name="_______________________________PAG7" localSheetId="4">#REF!</definedName>
    <definedName name="_______________________________PAG7" localSheetId="2">#REF!</definedName>
    <definedName name="_______________________________PAG7">#REF!</definedName>
    <definedName name="_______________________________PAG8" localSheetId="5">#REF!</definedName>
    <definedName name="_______________________________PAG8" localSheetId="3">#REF!</definedName>
    <definedName name="_______________________________PAG8" localSheetId="6">#REF!</definedName>
    <definedName name="_______________________________PAG8" localSheetId="4">#REF!</definedName>
    <definedName name="_______________________________PAG8" localSheetId="2">#REF!</definedName>
    <definedName name="_______________________________PAG8">#REF!</definedName>
    <definedName name="_______________________________PAG9" localSheetId="5">#REF!</definedName>
    <definedName name="_______________________________PAG9" localSheetId="3">#REF!</definedName>
    <definedName name="_______________________________PAG9" localSheetId="6">#REF!</definedName>
    <definedName name="_______________________________PAG9" localSheetId="4">#REF!</definedName>
    <definedName name="_______________________________PAG9" localSheetId="2">#REF!</definedName>
    <definedName name="_______________________________PAG9">#REF!</definedName>
    <definedName name="_______________________________R" localSheetId="5">[5]!_______________________p1</definedName>
    <definedName name="_______________________________R" localSheetId="3">[5]!_______________________p1</definedName>
    <definedName name="_______________________________R" localSheetId="4">[5]!_______________________p1</definedName>
    <definedName name="_______________________________R" localSheetId="2">[5]!_______________________p1</definedName>
    <definedName name="_______________________________R">[5]!_______________________p1</definedName>
    <definedName name="_______________________________rr2" localSheetId="5">[5]!_______________________p1</definedName>
    <definedName name="_______________________________rr2" localSheetId="3">[5]!_______________________p1</definedName>
    <definedName name="_______________________________rr2" localSheetId="4">[5]!_______________________p1</definedName>
    <definedName name="_______________________________rr2" localSheetId="2">[5]!_______________________p1</definedName>
    <definedName name="_______________________________rr2">[5]!_______________________p1</definedName>
    <definedName name="_______________________________SHR1" localSheetId="5">#REF!</definedName>
    <definedName name="_______________________________SHR1" localSheetId="3">#REF!</definedName>
    <definedName name="_______________________________SHR1" localSheetId="6">#REF!</definedName>
    <definedName name="_______________________________SHR1" localSheetId="0">#REF!</definedName>
    <definedName name="_______________________________SHR1" localSheetId="4">#REF!</definedName>
    <definedName name="_______________________________SHR1" localSheetId="2">#REF!</definedName>
    <definedName name="_______________________________SHR1">#REF!</definedName>
    <definedName name="_______________________________SHR2" localSheetId="5">#REF!</definedName>
    <definedName name="_______________________________SHR2" localSheetId="3">#REF!</definedName>
    <definedName name="_______________________________SHR2" localSheetId="6">#REF!</definedName>
    <definedName name="_______________________________SHR2" localSheetId="0">#REF!</definedName>
    <definedName name="_______________________________SHR2" localSheetId="4">#REF!</definedName>
    <definedName name="_______________________________SHR2" localSheetId="2">#REF!</definedName>
    <definedName name="_______________________________SHR2">#REF!</definedName>
    <definedName name="______________________________alt2" localSheetId="5">[5]!_____________________p1</definedName>
    <definedName name="______________________________alt2" localSheetId="3">[5]!_____________________p1</definedName>
    <definedName name="______________________________alt2" localSheetId="4">[5]!_____________________p1</definedName>
    <definedName name="______________________________alt2" localSheetId="2">[5]!_____________________p1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" localSheetId="5">#REF!</definedName>
    <definedName name="______________________________PAG1" localSheetId="3">#REF!</definedName>
    <definedName name="______________________________PAG1" localSheetId="6">#REF!</definedName>
    <definedName name="______________________________PAG1" localSheetId="0">#REF!</definedName>
    <definedName name="______________________________PAG1" localSheetId="4">#REF!</definedName>
    <definedName name="______________________________PAG1" localSheetId="2">#REF!</definedName>
    <definedName name="______________________________PAG1">#REF!</definedName>
    <definedName name="______________________________PAG10" localSheetId="5">#REF!</definedName>
    <definedName name="______________________________PAG10" localSheetId="3">#REF!</definedName>
    <definedName name="______________________________PAG10" localSheetId="6">#REF!</definedName>
    <definedName name="______________________________PAG10" localSheetId="0">#REF!</definedName>
    <definedName name="______________________________PAG10" localSheetId="4">#REF!</definedName>
    <definedName name="______________________________PAG10" localSheetId="2">#REF!</definedName>
    <definedName name="______________________________PAG10">#REF!</definedName>
    <definedName name="______________________________PAG11" localSheetId="5">#REF!</definedName>
    <definedName name="______________________________PAG11" localSheetId="3">#REF!</definedName>
    <definedName name="______________________________PAG11" localSheetId="6">#REF!</definedName>
    <definedName name="______________________________PAG11" localSheetId="0">#REF!</definedName>
    <definedName name="______________________________PAG11" localSheetId="4">#REF!</definedName>
    <definedName name="______________________________PAG11" localSheetId="2">#REF!</definedName>
    <definedName name="______________________________PAG11">#REF!</definedName>
    <definedName name="______________________________PAG12" localSheetId="5">#REF!</definedName>
    <definedName name="______________________________PAG12" localSheetId="3">#REF!</definedName>
    <definedName name="______________________________PAG12" localSheetId="6">#REF!</definedName>
    <definedName name="______________________________PAG12" localSheetId="4">#REF!</definedName>
    <definedName name="______________________________PAG12" localSheetId="2">#REF!</definedName>
    <definedName name="______________________________PAG12">#REF!</definedName>
    <definedName name="______________________________PAG2" localSheetId="5">#REF!</definedName>
    <definedName name="______________________________PAG2" localSheetId="3">#REF!</definedName>
    <definedName name="______________________________PAG2" localSheetId="6">#REF!</definedName>
    <definedName name="______________________________PAG2" localSheetId="4">#REF!</definedName>
    <definedName name="______________________________PAG2" localSheetId="2">#REF!</definedName>
    <definedName name="______________________________PAG2">#REF!</definedName>
    <definedName name="______________________________PAG3" localSheetId="5">#REF!</definedName>
    <definedName name="______________________________PAG3" localSheetId="3">#REF!</definedName>
    <definedName name="______________________________PAG3" localSheetId="6">#REF!</definedName>
    <definedName name="______________________________PAG3" localSheetId="4">#REF!</definedName>
    <definedName name="______________________________PAG3" localSheetId="2">#REF!</definedName>
    <definedName name="______________________________PAG3">#REF!</definedName>
    <definedName name="______________________________PAG4" localSheetId="5">#REF!</definedName>
    <definedName name="______________________________PAG4" localSheetId="3">#REF!</definedName>
    <definedName name="______________________________PAG4" localSheetId="6">#REF!</definedName>
    <definedName name="______________________________PAG4" localSheetId="4">#REF!</definedName>
    <definedName name="______________________________PAG4" localSheetId="2">#REF!</definedName>
    <definedName name="______________________________PAG4">#REF!</definedName>
    <definedName name="______________________________PAG5" localSheetId="5">#REF!</definedName>
    <definedName name="______________________________PAG5" localSheetId="3">#REF!</definedName>
    <definedName name="______________________________PAG5" localSheetId="6">#REF!</definedName>
    <definedName name="______________________________PAG5" localSheetId="4">#REF!</definedName>
    <definedName name="______________________________PAG5" localSheetId="2">#REF!</definedName>
    <definedName name="______________________________PAG5">#REF!</definedName>
    <definedName name="______________________________PAG6" localSheetId="5">#REF!</definedName>
    <definedName name="______________________________PAG6" localSheetId="3">#REF!</definedName>
    <definedName name="______________________________PAG6" localSheetId="6">#REF!</definedName>
    <definedName name="______________________________PAG6" localSheetId="4">#REF!</definedName>
    <definedName name="______________________________PAG6" localSheetId="2">#REF!</definedName>
    <definedName name="______________________________PAG6">#REF!</definedName>
    <definedName name="______________________________PAG7" localSheetId="5">#REF!</definedName>
    <definedName name="______________________________PAG7" localSheetId="3">#REF!</definedName>
    <definedName name="______________________________PAG7" localSheetId="6">#REF!</definedName>
    <definedName name="______________________________PAG7" localSheetId="4">#REF!</definedName>
    <definedName name="______________________________PAG7" localSheetId="2">#REF!</definedName>
    <definedName name="______________________________PAG7">#REF!</definedName>
    <definedName name="______________________________PAG8" localSheetId="5">#REF!</definedName>
    <definedName name="______________________________PAG8" localSheetId="3">#REF!</definedName>
    <definedName name="______________________________PAG8" localSheetId="6">#REF!</definedName>
    <definedName name="______________________________PAG8" localSheetId="4">#REF!</definedName>
    <definedName name="______________________________PAG8" localSheetId="2">#REF!</definedName>
    <definedName name="______________________________PAG8">#REF!</definedName>
    <definedName name="______________________________PAG9" localSheetId="5">#REF!</definedName>
    <definedName name="______________________________PAG9" localSheetId="3">#REF!</definedName>
    <definedName name="______________________________PAG9" localSheetId="6">#REF!</definedName>
    <definedName name="______________________________PAG9" localSheetId="4">#REF!</definedName>
    <definedName name="______________________________PAG9" localSheetId="2">#REF!</definedName>
    <definedName name="______________________________PAG9">#REF!</definedName>
    <definedName name="______________________________R" localSheetId="5">[5]!_____________________p1</definedName>
    <definedName name="______________________________R" localSheetId="3">[5]!_____________________p1</definedName>
    <definedName name="______________________________R" localSheetId="4">[5]!_____________________p1</definedName>
    <definedName name="______________________________R" localSheetId="2">[5]!_____________________p1</definedName>
    <definedName name="______________________________R">[5]!_____________________p1</definedName>
    <definedName name="______________________________rr2" localSheetId="5">[5]!_____________________p1</definedName>
    <definedName name="______________________________rr2" localSheetId="3">[5]!_____________________p1</definedName>
    <definedName name="______________________________rr2" localSheetId="4">[5]!_____________________p1</definedName>
    <definedName name="______________________________rr2" localSheetId="2">[5]!_____________________p1</definedName>
    <definedName name="______________________________rr2">[5]!_____________________p1</definedName>
    <definedName name="______________________________SHR1" localSheetId="5">#REF!</definedName>
    <definedName name="______________________________SHR1" localSheetId="3">#REF!</definedName>
    <definedName name="______________________________SHR1" localSheetId="6">#REF!</definedName>
    <definedName name="______________________________SHR1" localSheetId="0">#REF!</definedName>
    <definedName name="______________________________SHR1" localSheetId="4">#REF!</definedName>
    <definedName name="______________________________SHR1" localSheetId="2">#REF!</definedName>
    <definedName name="______________________________SHR1">#REF!</definedName>
    <definedName name="______________________________SHR2" localSheetId="5">#REF!</definedName>
    <definedName name="______________________________SHR2" localSheetId="3">#REF!</definedName>
    <definedName name="______________________________SHR2" localSheetId="6">#REF!</definedName>
    <definedName name="______________________________SHR2" localSheetId="0">#REF!</definedName>
    <definedName name="______________________________SHR2" localSheetId="4">#REF!</definedName>
    <definedName name="______________________________SHR2" localSheetId="2">#REF!</definedName>
    <definedName name="______________________________SHR2">#REF!</definedName>
    <definedName name="_____________________________alt2" localSheetId="5">[3]!___p1</definedName>
    <definedName name="_____________________________alt2" localSheetId="3">[3]!___p1</definedName>
    <definedName name="_____________________________alt2" localSheetId="4">[3]!___p1</definedName>
    <definedName name="_____________________________alt2" localSheetId="2">[3]!___p1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" localSheetId="5">#REF!</definedName>
    <definedName name="_____________________________PAG1" localSheetId="3">#REF!</definedName>
    <definedName name="_____________________________PAG1" localSheetId="6">#REF!</definedName>
    <definedName name="_____________________________PAG1" localSheetId="0">#REF!</definedName>
    <definedName name="_____________________________PAG1" localSheetId="4">#REF!</definedName>
    <definedName name="_____________________________PAG1" localSheetId="2">#REF!</definedName>
    <definedName name="_____________________________PAG1">#REF!</definedName>
    <definedName name="_____________________________PAG10" localSheetId="5">#REF!</definedName>
    <definedName name="_____________________________PAG10" localSheetId="3">#REF!</definedName>
    <definedName name="_____________________________PAG10" localSheetId="6">#REF!</definedName>
    <definedName name="_____________________________PAG10" localSheetId="0">#REF!</definedName>
    <definedName name="_____________________________PAG10" localSheetId="4">#REF!</definedName>
    <definedName name="_____________________________PAG10" localSheetId="2">#REF!</definedName>
    <definedName name="_____________________________PAG10">#REF!</definedName>
    <definedName name="_____________________________PAG11" localSheetId="5">#REF!</definedName>
    <definedName name="_____________________________PAG11" localSheetId="3">#REF!</definedName>
    <definedName name="_____________________________PAG11" localSheetId="6">#REF!</definedName>
    <definedName name="_____________________________PAG11" localSheetId="0">#REF!</definedName>
    <definedName name="_____________________________PAG11" localSheetId="4">#REF!</definedName>
    <definedName name="_____________________________PAG11" localSheetId="2">#REF!</definedName>
    <definedName name="_____________________________PAG11">#REF!</definedName>
    <definedName name="_____________________________PAG12" localSheetId="5">#REF!</definedName>
    <definedName name="_____________________________PAG12" localSheetId="3">#REF!</definedName>
    <definedName name="_____________________________PAG12" localSheetId="6">#REF!</definedName>
    <definedName name="_____________________________PAG12" localSheetId="4">#REF!</definedName>
    <definedName name="_____________________________PAG12" localSheetId="2">#REF!</definedName>
    <definedName name="_____________________________PAG12">#REF!</definedName>
    <definedName name="_____________________________PAG2" localSheetId="5">#REF!</definedName>
    <definedName name="_____________________________PAG2" localSheetId="3">#REF!</definedName>
    <definedName name="_____________________________PAG2" localSheetId="6">#REF!</definedName>
    <definedName name="_____________________________PAG2" localSheetId="4">#REF!</definedName>
    <definedName name="_____________________________PAG2" localSheetId="2">#REF!</definedName>
    <definedName name="_____________________________PAG2">#REF!</definedName>
    <definedName name="_____________________________PAG3" localSheetId="5">#REF!</definedName>
    <definedName name="_____________________________PAG3" localSheetId="3">#REF!</definedName>
    <definedName name="_____________________________PAG3" localSheetId="6">#REF!</definedName>
    <definedName name="_____________________________PAG3" localSheetId="4">#REF!</definedName>
    <definedName name="_____________________________PAG3" localSheetId="2">#REF!</definedName>
    <definedName name="_____________________________PAG3">#REF!</definedName>
    <definedName name="_____________________________PAG4" localSheetId="5">#REF!</definedName>
    <definedName name="_____________________________PAG4" localSheetId="3">#REF!</definedName>
    <definedName name="_____________________________PAG4" localSheetId="6">#REF!</definedName>
    <definedName name="_____________________________PAG4" localSheetId="4">#REF!</definedName>
    <definedName name="_____________________________PAG4" localSheetId="2">#REF!</definedName>
    <definedName name="_____________________________PAG4">#REF!</definedName>
    <definedName name="_____________________________PAG5" localSheetId="5">#REF!</definedName>
    <definedName name="_____________________________PAG5" localSheetId="3">#REF!</definedName>
    <definedName name="_____________________________PAG5" localSheetId="6">#REF!</definedName>
    <definedName name="_____________________________PAG5" localSheetId="4">#REF!</definedName>
    <definedName name="_____________________________PAG5" localSheetId="2">#REF!</definedName>
    <definedName name="_____________________________PAG5">#REF!</definedName>
    <definedName name="_____________________________PAG6" localSheetId="5">#REF!</definedName>
    <definedName name="_____________________________PAG6" localSheetId="3">#REF!</definedName>
    <definedName name="_____________________________PAG6" localSheetId="6">#REF!</definedName>
    <definedName name="_____________________________PAG6" localSheetId="4">#REF!</definedName>
    <definedName name="_____________________________PAG6" localSheetId="2">#REF!</definedName>
    <definedName name="_____________________________PAG6">#REF!</definedName>
    <definedName name="_____________________________PAG7" localSheetId="5">#REF!</definedName>
    <definedName name="_____________________________PAG7" localSheetId="3">#REF!</definedName>
    <definedName name="_____________________________PAG7" localSheetId="6">#REF!</definedName>
    <definedName name="_____________________________PAG7" localSheetId="4">#REF!</definedName>
    <definedName name="_____________________________PAG7" localSheetId="2">#REF!</definedName>
    <definedName name="_____________________________PAG7">#REF!</definedName>
    <definedName name="_____________________________PAG8" localSheetId="5">#REF!</definedName>
    <definedName name="_____________________________PAG8" localSheetId="3">#REF!</definedName>
    <definedName name="_____________________________PAG8" localSheetId="6">#REF!</definedName>
    <definedName name="_____________________________PAG8" localSheetId="4">#REF!</definedName>
    <definedName name="_____________________________PAG8" localSheetId="2">#REF!</definedName>
    <definedName name="_____________________________PAG8">#REF!</definedName>
    <definedName name="_____________________________PAG9" localSheetId="5">#REF!</definedName>
    <definedName name="_____________________________PAG9" localSheetId="3">#REF!</definedName>
    <definedName name="_____________________________PAG9" localSheetId="6">#REF!</definedName>
    <definedName name="_____________________________PAG9" localSheetId="4">#REF!</definedName>
    <definedName name="_____________________________PAG9" localSheetId="2">#REF!</definedName>
    <definedName name="_____________________________PAG9">#REF!</definedName>
    <definedName name="_____________________________R" localSheetId="5">[3]!___p1</definedName>
    <definedName name="_____________________________R" localSheetId="3">[3]!___p1</definedName>
    <definedName name="_____________________________R" localSheetId="4">[3]!___p1</definedName>
    <definedName name="_____________________________R" localSheetId="2">[3]!___p1</definedName>
    <definedName name="_____________________________R">[3]!___p1</definedName>
    <definedName name="_____________________________rr2" localSheetId="5">[3]!___p1</definedName>
    <definedName name="_____________________________rr2" localSheetId="3">[3]!___p1</definedName>
    <definedName name="_____________________________rr2" localSheetId="4">[3]!___p1</definedName>
    <definedName name="_____________________________rr2" localSheetId="2">[3]!___p1</definedName>
    <definedName name="_____________________________rr2">[3]!___p1</definedName>
    <definedName name="_____________________________SHR1" localSheetId="5">#REF!</definedName>
    <definedName name="_____________________________SHR1" localSheetId="3">#REF!</definedName>
    <definedName name="_____________________________SHR1" localSheetId="6">#REF!</definedName>
    <definedName name="_____________________________SHR1" localSheetId="0">#REF!</definedName>
    <definedName name="_____________________________SHR1" localSheetId="4">#REF!</definedName>
    <definedName name="_____________________________SHR1" localSheetId="2">#REF!</definedName>
    <definedName name="_____________________________SHR1">#REF!</definedName>
    <definedName name="_____________________________SHR2" localSheetId="5">#REF!</definedName>
    <definedName name="_____________________________SHR2" localSheetId="3">#REF!</definedName>
    <definedName name="_____________________________SHR2" localSheetId="6">#REF!</definedName>
    <definedName name="_____________________________SHR2" localSheetId="0">#REF!</definedName>
    <definedName name="_____________________________SHR2" localSheetId="4">#REF!</definedName>
    <definedName name="_____________________________SHR2" localSheetId="2">#REF!</definedName>
    <definedName name="_____________________________SHR2">#REF!</definedName>
    <definedName name="____________________________alt2" localSheetId="5">[5]!____________________p1</definedName>
    <definedName name="____________________________alt2" localSheetId="3">[5]!____________________p1</definedName>
    <definedName name="____________________________alt2" localSheetId="4">[5]!____________________p1</definedName>
    <definedName name="____________________________alt2" localSheetId="2">[5]!____________________p1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JO2" localSheetId="1">[0]!________________p1</definedName>
    <definedName name="____________________________JO2" localSheetId="5">[0]!________________p1</definedName>
    <definedName name="____________________________JO2" localSheetId="3">[0]!________________p1</definedName>
    <definedName name="____________________________JO2" localSheetId="6">[0]!________________p1</definedName>
    <definedName name="____________________________JO2" localSheetId="0">[0]!________________p1</definedName>
    <definedName name="____________________________JO2" localSheetId="4">[0]!________________p1</definedName>
    <definedName name="____________________________JO2" localSheetId="2">[0]!________________p1</definedName>
    <definedName name="____________________________JO2">[0]!________________p1</definedName>
    <definedName name="____________________________PAG1" localSheetId="5">#REF!</definedName>
    <definedName name="____________________________PAG1" localSheetId="3">#REF!</definedName>
    <definedName name="____________________________PAG1" localSheetId="6">#REF!</definedName>
    <definedName name="____________________________PAG1" localSheetId="0">#REF!</definedName>
    <definedName name="____________________________PAG1" localSheetId="4">#REF!</definedName>
    <definedName name="____________________________PAG1" localSheetId="2">#REF!</definedName>
    <definedName name="____________________________PAG1">#REF!</definedName>
    <definedName name="____________________________PAG10" localSheetId="5">#REF!</definedName>
    <definedName name="____________________________PAG10" localSheetId="3">#REF!</definedName>
    <definedName name="____________________________PAG10" localSheetId="6">#REF!</definedName>
    <definedName name="____________________________PAG10" localSheetId="0">#REF!</definedName>
    <definedName name="____________________________PAG10" localSheetId="4">#REF!</definedName>
    <definedName name="____________________________PAG10" localSheetId="2">#REF!</definedName>
    <definedName name="____________________________PAG10">#REF!</definedName>
    <definedName name="____________________________PAG11" localSheetId="5">#REF!</definedName>
    <definedName name="____________________________PAG11" localSheetId="3">#REF!</definedName>
    <definedName name="____________________________PAG11" localSheetId="6">#REF!</definedName>
    <definedName name="____________________________PAG11" localSheetId="0">#REF!</definedName>
    <definedName name="____________________________PAG11" localSheetId="4">#REF!</definedName>
    <definedName name="____________________________PAG11" localSheetId="2">#REF!</definedName>
    <definedName name="____________________________PAG11">#REF!</definedName>
    <definedName name="____________________________PAG12" localSheetId="5">#REF!</definedName>
    <definedName name="____________________________PAG12" localSheetId="3">#REF!</definedName>
    <definedName name="____________________________PAG12" localSheetId="6">#REF!</definedName>
    <definedName name="____________________________PAG12" localSheetId="4">#REF!</definedName>
    <definedName name="____________________________PAG12" localSheetId="2">#REF!</definedName>
    <definedName name="____________________________PAG12">#REF!</definedName>
    <definedName name="____________________________PAG2" localSheetId="5">#REF!</definedName>
    <definedName name="____________________________PAG2" localSheetId="3">#REF!</definedName>
    <definedName name="____________________________PAG2" localSheetId="6">#REF!</definedName>
    <definedName name="____________________________PAG2" localSheetId="4">#REF!</definedName>
    <definedName name="____________________________PAG2" localSheetId="2">#REF!</definedName>
    <definedName name="____________________________PAG2">#REF!</definedName>
    <definedName name="____________________________PAG3" localSheetId="5">#REF!</definedName>
    <definedName name="____________________________PAG3" localSheetId="3">#REF!</definedName>
    <definedName name="____________________________PAG3" localSheetId="6">#REF!</definedName>
    <definedName name="____________________________PAG3" localSheetId="4">#REF!</definedName>
    <definedName name="____________________________PAG3" localSheetId="2">#REF!</definedName>
    <definedName name="____________________________PAG3">#REF!</definedName>
    <definedName name="____________________________PAG4" localSheetId="5">#REF!</definedName>
    <definedName name="____________________________PAG4" localSheetId="3">#REF!</definedName>
    <definedName name="____________________________PAG4" localSheetId="6">#REF!</definedName>
    <definedName name="____________________________PAG4" localSheetId="4">#REF!</definedName>
    <definedName name="____________________________PAG4" localSheetId="2">#REF!</definedName>
    <definedName name="____________________________PAG4">#REF!</definedName>
    <definedName name="____________________________PAG5" localSheetId="5">#REF!</definedName>
    <definedName name="____________________________PAG5" localSheetId="3">#REF!</definedName>
    <definedName name="____________________________PAG5" localSheetId="6">#REF!</definedName>
    <definedName name="____________________________PAG5" localSheetId="4">#REF!</definedName>
    <definedName name="____________________________PAG5" localSheetId="2">#REF!</definedName>
    <definedName name="____________________________PAG5">#REF!</definedName>
    <definedName name="____________________________PAG6" localSheetId="5">#REF!</definedName>
    <definedName name="____________________________PAG6" localSheetId="3">#REF!</definedName>
    <definedName name="____________________________PAG6" localSheetId="6">#REF!</definedName>
    <definedName name="____________________________PAG6" localSheetId="4">#REF!</definedName>
    <definedName name="____________________________PAG6" localSheetId="2">#REF!</definedName>
    <definedName name="____________________________PAG6">#REF!</definedName>
    <definedName name="____________________________PAG7" localSheetId="5">#REF!</definedName>
    <definedName name="____________________________PAG7" localSheetId="3">#REF!</definedName>
    <definedName name="____________________________PAG7" localSheetId="6">#REF!</definedName>
    <definedName name="____________________________PAG7" localSheetId="4">#REF!</definedName>
    <definedName name="____________________________PAG7" localSheetId="2">#REF!</definedName>
    <definedName name="____________________________PAG7">#REF!</definedName>
    <definedName name="____________________________PAG8" localSheetId="5">#REF!</definedName>
    <definedName name="____________________________PAG8" localSheetId="3">#REF!</definedName>
    <definedName name="____________________________PAG8" localSheetId="6">#REF!</definedName>
    <definedName name="____________________________PAG8" localSheetId="4">#REF!</definedName>
    <definedName name="____________________________PAG8" localSheetId="2">#REF!</definedName>
    <definedName name="____________________________PAG8">#REF!</definedName>
    <definedName name="____________________________PAG9" localSheetId="5">#REF!</definedName>
    <definedName name="____________________________PAG9" localSheetId="3">#REF!</definedName>
    <definedName name="____________________________PAG9" localSheetId="6">#REF!</definedName>
    <definedName name="____________________________PAG9" localSheetId="4">#REF!</definedName>
    <definedName name="____________________________PAG9" localSheetId="2">#REF!</definedName>
    <definedName name="____________________________PAG9">#REF!</definedName>
    <definedName name="____________________________R" localSheetId="5">[5]!____________________p1</definedName>
    <definedName name="____________________________R" localSheetId="3">[5]!____________________p1</definedName>
    <definedName name="____________________________R" localSheetId="4">[5]!____________________p1</definedName>
    <definedName name="____________________________R" localSheetId="2">[5]!____________________p1</definedName>
    <definedName name="____________________________R">[5]!____________________p1</definedName>
    <definedName name="____________________________rr2" localSheetId="5">[5]!____________________p1</definedName>
    <definedName name="____________________________rr2" localSheetId="3">[5]!____________________p1</definedName>
    <definedName name="____________________________rr2" localSheetId="4">[5]!____________________p1</definedName>
    <definedName name="____________________________rr2" localSheetId="2">[5]!____________________p1</definedName>
    <definedName name="____________________________rr2">[5]!____________________p1</definedName>
    <definedName name="____________________________SHR1" localSheetId="5">#REF!</definedName>
    <definedName name="____________________________SHR1" localSheetId="3">#REF!</definedName>
    <definedName name="____________________________SHR1" localSheetId="6">#REF!</definedName>
    <definedName name="____________________________SHR1" localSheetId="0">#REF!</definedName>
    <definedName name="____________________________SHR1" localSheetId="4">#REF!</definedName>
    <definedName name="____________________________SHR1" localSheetId="2">#REF!</definedName>
    <definedName name="____________________________SHR1">#REF!</definedName>
    <definedName name="____________________________SHR2" localSheetId="5">#REF!</definedName>
    <definedName name="____________________________SHR2" localSheetId="3">#REF!</definedName>
    <definedName name="____________________________SHR2" localSheetId="6">#REF!</definedName>
    <definedName name="____________________________SHR2" localSheetId="0">#REF!</definedName>
    <definedName name="____________________________SHR2" localSheetId="4">#REF!</definedName>
    <definedName name="____________________________SHR2" localSheetId="2">#REF!</definedName>
    <definedName name="____________________________SHR2">#REF!</definedName>
    <definedName name="___________________________alt2" localSheetId="5">[5]!__________________p1</definedName>
    <definedName name="___________________________alt2" localSheetId="3">[5]!__________________p1</definedName>
    <definedName name="___________________________alt2" localSheetId="4">[5]!__________________p1</definedName>
    <definedName name="___________________________alt2" localSheetId="2">[5]!__________________p1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" localSheetId="5">#REF!</definedName>
    <definedName name="___________________________PAG1" localSheetId="3">#REF!</definedName>
    <definedName name="___________________________PAG1" localSheetId="6">#REF!</definedName>
    <definedName name="___________________________PAG1" localSheetId="0">#REF!</definedName>
    <definedName name="___________________________PAG1" localSheetId="4">#REF!</definedName>
    <definedName name="___________________________PAG1" localSheetId="2">#REF!</definedName>
    <definedName name="___________________________PAG1">#REF!</definedName>
    <definedName name="___________________________PAG10" localSheetId="5">#REF!</definedName>
    <definedName name="___________________________PAG10" localSheetId="3">#REF!</definedName>
    <definedName name="___________________________PAG10" localSheetId="6">#REF!</definedName>
    <definedName name="___________________________PAG10" localSheetId="0">#REF!</definedName>
    <definedName name="___________________________PAG10" localSheetId="4">#REF!</definedName>
    <definedName name="___________________________PAG10" localSheetId="2">#REF!</definedName>
    <definedName name="___________________________PAG10">#REF!</definedName>
    <definedName name="___________________________PAG11" localSheetId="5">#REF!</definedName>
    <definedName name="___________________________PAG11" localSheetId="3">#REF!</definedName>
    <definedName name="___________________________PAG11" localSheetId="6">#REF!</definedName>
    <definedName name="___________________________PAG11" localSheetId="0">#REF!</definedName>
    <definedName name="___________________________PAG11" localSheetId="4">#REF!</definedName>
    <definedName name="___________________________PAG11" localSheetId="2">#REF!</definedName>
    <definedName name="___________________________PAG11">#REF!</definedName>
    <definedName name="___________________________PAG12" localSheetId="5">#REF!</definedName>
    <definedName name="___________________________PAG12" localSheetId="3">#REF!</definedName>
    <definedName name="___________________________PAG12" localSheetId="6">#REF!</definedName>
    <definedName name="___________________________PAG12" localSheetId="4">#REF!</definedName>
    <definedName name="___________________________PAG12" localSheetId="2">#REF!</definedName>
    <definedName name="___________________________PAG12">#REF!</definedName>
    <definedName name="___________________________PAG2" localSheetId="5">#REF!</definedName>
    <definedName name="___________________________PAG2" localSheetId="3">#REF!</definedName>
    <definedName name="___________________________PAG2" localSheetId="6">#REF!</definedName>
    <definedName name="___________________________PAG2" localSheetId="4">#REF!</definedName>
    <definedName name="___________________________PAG2" localSheetId="2">#REF!</definedName>
    <definedName name="___________________________PAG2">#REF!</definedName>
    <definedName name="___________________________PAG3" localSheetId="5">#REF!</definedName>
    <definedName name="___________________________PAG3" localSheetId="3">#REF!</definedName>
    <definedName name="___________________________PAG3" localSheetId="6">#REF!</definedName>
    <definedName name="___________________________PAG3" localSheetId="4">#REF!</definedName>
    <definedName name="___________________________PAG3" localSheetId="2">#REF!</definedName>
    <definedName name="___________________________PAG3">#REF!</definedName>
    <definedName name="___________________________PAG4" localSheetId="5">#REF!</definedName>
    <definedName name="___________________________PAG4" localSheetId="3">#REF!</definedName>
    <definedName name="___________________________PAG4" localSheetId="6">#REF!</definedName>
    <definedName name="___________________________PAG4" localSheetId="4">#REF!</definedName>
    <definedName name="___________________________PAG4" localSheetId="2">#REF!</definedName>
    <definedName name="___________________________PAG4">#REF!</definedName>
    <definedName name="___________________________PAG5" localSheetId="5">#REF!</definedName>
    <definedName name="___________________________PAG5" localSheetId="3">#REF!</definedName>
    <definedName name="___________________________PAG5" localSheetId="6">#REF!</definedName>
    <definedName name="___________________________PAG5" localSheetId="4">#REF!</definedName>
    <definedName name="___________________________PAG5" localSheetId="2">#REF!</definedName>
    <definedName name="___________________________PAG5">#REF!</definedName>
    <definedName name="___________________________PAG6" localSheetId="5">#REF!</definedName>
    <definedName name="___________________________PAG6" localSheetId="3">#REF!</definedName>
    <definedName name="___________________________PAG6" localSheetId="6">#REF!</definedName>
    <definedName name="___________________________PAG6" localSheetId="4">#REF!</definedName>
    <definedName name="___________________________PAG6" localSheetId="2">#REF!</definedName>
    <definedName name="___________________________PAG6">#REF!</definedName>
    <definedName name="___________________________PAG7" localSheetId="5">#REF!</definedName>
    <definedName name="___________________________PAG7" localSheetId="3">#REF!</definedName>
    <definedName name="___________________________PAG7" localSheetId="6">#REF!</definedName>
    <definedName name="___________________________PAG7" localSheetId="4">#REF!</definedName>
    <definedName name="___________________________PAG7" localSheetId="2">#REF!</definedName>
    <definedName name="___________________________PAG7">#REF!</definedName>
    <definedName name="___________________________PAG8" localSheetId="5">#REF!</definedName>
    <definedName name="___________________________PAG8" localSheetId="3">#REF!</definedName>
    <definedName name="___________________________PAG8" localSheetId="6">#REF!</definedName>
    <definedName name="___________________________PAG8" localSheetId="4">#REF!</definedName>
    <definedName name="___________________________PAG8" localSheetId="2">#REF!</definedName>
    <definedName name="___________________________PAG8">#REF!</definedName>
    <definedName name="___________________________PAG9" localSheetId="5">#REF!</definedName>
    <definedName name="___________________________PAG9" localSheetId="3">#REF!</definedName>
    <definedName name="___________________________PAG9" localSheetId="6">#REF!</definedName>
    <definedName name="___________________________PAG9" localSheetId="4">#REF!</definedName>
    <definedName name="___________________________PAG9" localSheetId="2">#REF!</definedName>
    <definedName name="___________________________PAG9">#REF!</definedName>
    <definedName name="___________________________R" localSheetId="5">[5]!__________________p1</definedName>
    <definedName name="___________________________R" localSheetId="3">[5]!__________________p1</definedName>
    <definedName name="___________________________R" localSheetId="4">[5]!__________________p1</definedName>
    <definedName name="___________________________R" localSheetId="2">[5]!__________________p1</definedName>
    <definedName name="___________________________R">[5]!__________________p1</definedName>
    <definedName name="___________________________rr2" localSheetId="5">[5]!__________________p1</definedName>
    <definedName name="___________________________rr2" localSheetId="3">[5]!__________________p1</definedName>
    <definedName name="___________________________rr2" localSheetId="4">[5]!__________________p1</definedName>
    <definedName name="___________________________rr2" localSheetId="2">[5]!__________________p1</definedName>
    <definedName name="___________________________rr2">[5]!__________________p1</definedName>
    <definedName name="___________________________SHR1" localSheetId="5">#REF!</definedName>
    <definedName name="___________________________SHR1" localSheetId="3">#REF!</definedName>
    <definedName name="___________________________SHR1" localSheetId="6">#REF!</definedName>
    <definedName name="___________________________SHR1" localSheetId="0">#REF!</definedName>
    <definedName name="___________________________SHR1" localSheetId="4">#REF!</definedName>
    <definedName name="___________________________SHR1" localSheetId="2">#REF!</definedName>
    <definedName name="___________________________SHR1">#REF!</definedName>
    <definedName name="___________________________SHR2" localSheetId="5">#REF!</definedName>
    <definedName name="___________________________SHR2" localSheetId="3">#REF!</definedName>
    <definedName name="___________________________SHR2" localSheetId="6">#REF!</definedName>
    <definedName name="___________________________SHR2" localSheetId="0">#REF!</definedName>
    <definedName name="___________________________SHR2" localSheetId="4">#REF!</definedName>
    <definedName name="___________________________SHR2" localSheetId="2">#REF!</definedName>
    <definedName name="___________________________SHR2">#REF!</definedName>
    <definedName name="__________________________alt2" localSheetId="5">[5]!__________________p1</definedName>
    <definedName name="__________________________alt2" localSheetId="3">[5]!__________________p1</definedName>
    <definedName name="__________________________alt2" localSheetId="4">[5]!__________________p1</definedName>
    <definedName name="__________________________alt2" localSheetId="2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JO2" localSheetId="1">[0]!_______________p1</definedName>
    <definedName name="__________________________JO2" localSheetId="5">[0]!_______________p1</definedName>
    <definedName name="__________________________JO2" localSheetId="3">[0]!_______________p1</definedName>
    <definedName name="__________________________JO2" localSheetId="6">[0]!_______________p1</definedName>
    <definedName name="__________________________JO2" localSheetId="0">[0]!_______________p1</definedName>
    <definedName name="__________________________JO2" localSheetId="4">[0]!_______________p1</definedName>
    <definedName name="__________________________JO2" localSheetId="2">[0]!_______________p1</definedName>
    <definedName name="__________________________JO2">[0]!_______________p1</definedName>
    <definedName name="__________________________PAG1" localSheetId="5">#REF!</definedName>
    <definedName name="__________________________PAG1" localSheetId="3">#REF!</definedName>
    <definedName name="__________________________PAG1" localSheetId="6">#REF!</definedName>
    <definedName name="__________________________PAG1" localSheetId="0">#REF!</definedName>
    <definedName name="__________________________PAG1" localSheetId="4">#REF!</definedName>
    <definedName name="__________________________PAG1" localSheetId="2">#REF!</definedName>
    <definedName name="__________________________PAG1">#REF!</definedName>
    <definedName name="__________________________PAG10" localSheetId="5">#REF!</definedName>
    <definedName name="__________________________PAG10" localSheetId="3">#REF!</definedName>
    <definedName name="__________________________PAG10" localSheetId="6">#REF!</definedName>
    <definedName name="__________________________PAG10" localSheetId="0">#REF!</definedName>
    <definedName name="__________________________PAG10" localSheetId="4">#REF!</definedName>
    <definedName name="__________________________PAG10" localSheetId="2">#REF!</definedName>
    <definedName name="__________________________PAG10">#REF!</definedName>
    <definedName name="__________________________PAG11" localSheetId="5">#REF!</definedName>
    <definedName name="__________________________PAG11" localSheetId="3">#REF!</definedName>
    <definedName name="__________________________PAG11" localSheetId="6">#REF!</definedName>
    <definedName name="__________________________PAG11" localSheetId="0">#REF!</definedName>
    <definedName name="__________________________PAG11" localSheetId="4">#REF!</definedName>
    <definedName name="__________________________PAG11" localSheetId="2">#REF!</definedName>
    <definedName name="__________________________PAG11">#REF!</definedName>
    <definedName name="__________________________PAG12" localSheetId="5">#REF!</definedName>
    <definedName name="__________________________PAG12" localSheetId="3">#REF!</definedName>
    <definedName name="__________________________PAG12" localSheetId="6">#REF!</definedName>
    <definedName name="__________________________PAG12" localSheetId="4">#REF!</definedName>
    <definedName name="__________________________PAG12" localSheetId="2">#REF!</definedName>
    <definedName name="__________________________PAG12">#REF!</definedName>
    <definedName name="__________________________PAG2" localSheetId="5">#REF!</definedName>
    <definedName name="__________________________PAG2" localSheetId="3">#REF!</definedName>
    <definedName name="__________________________PAG2" localSheetId="6">#REF!</definedName>
    <definedName name="__________________________PAG2" localSheetId="4">#REF!</definedName>
    <definedName name="__________________________PAG2" localSheetId="2">#REF!</definedName>
    <definedName name="__________________________PAG2">#REF!</definedName>
    <definedName name="__________________________PAG3" localSheetId="5">#REF!</definedName>
    <definedName name="__________________________PAG3" localSheetId="3">#REF!</definedName>
    <definedName name="__________________________PAG3" localSheetId="6">#REF!</definedName>
    <definedName name="__________________________PAG3" localSheetId="4">#REF!</definedName>
    <definedName name="__________________________PAG3" localSheetId="2">#REF!</definedName>
    <definedName name="__________________________PAG3">#REF!</definedName>
    <definedName name="__________________________PAG4" localSheetId="5">#REF!</definedName>
    <definedName name="__________________________PAG4" localSheetId="3">#REF!</definedName>
    <definedName name="__________________________PAG4" localSheetId="6">#REF!</definedName>
    <definedName name="__________________________PAG4" localSheetId="4">#REF!</definedName>
    <definedName name="__________________________PAG4" localSheetId="2">#REF!</definedName>
    <definedName name="__________________________PAG4">#REF!</definedName>
    <definedName name="__________________________PAG5" localSheetId="5">#REF!</definedName>
    <definedName name="__________________________PAG5" localSheetId="3">#REF!</definedName>
    <definedName name="__________________________PAG5" localSheetId="6">#REF!</definedName>
    <definedName name="__________________________PAG5" localSheetId="4">#REF!</definedName>
    <definedName name="__________________________PAG5" localSheetId="2">#REF!</definedName>
    <definedName name="__________________________PAG5">#REF!</definedName>
    <definedName name="__________________________PAG6" localSheetId="5">#REF!</definedName>
    <definedName name="__________________________PAG6" localSheetId="3">#REF!</definedName>
    <definedName name="__________________________PAG6" localSheetId="6">#REF!</definedName>
    <definedName name="__________________________PAG6" localSheetId="4">#REF!</definedName>
    <definedName name="__________________________PAG6" localSheetId="2">#REF!</definedName>
    <definedName name="__________________________PAG6">#REF!</definedName>
    <definedName name="__________________________PAG7" localSheetId="5">#REF!</definedName>
    <definedName name="__________________________PAG7" localSheetId="3">#REF!</definedName>
    <definedName name="__________________________PAG7" localSheetId="6">#REF!</definedName>
    <definedName name="__________________________PAG7" localSheetId="4">#REF!</definedName>
    <definedName name="__________________________PAG7" localSheetId="2">#REF!</definedName>
    <definedName name="__________________________PAG7">#REF!</definedName>
    <definedName name="__________________________PAG8" localSheetId="5">#REF!</definedName>
    <definedName name="__________________________PAG8" localSheetId="3">#REF!</definedName>
    <definedName name="__________________________PAG8" localSheetId="6">#REF!</definedName>
    <definedName name="__________________________PAG8" localSheetId="4">#REF!</definedName>
    <definedName name="__________________________PAG8" localSheetId="2">#REF!</definedName>
    <definedName name="__________________________PAG8">#REF!</definedName>
    <definedName name="__________________________PAG9" localSheetId="5">#REF!</definedName>
    <definedName name="__________________________PAG9" localSheetId="3">#REF!</definedName>
    <definedName name="__________________________PAG9" localSheetId="6">#REF!</definedName>
    <definedName name="__________________________PAG9" localSheetId="4">#REF!</definedName>
    <definedName name="__________________________PAG9" localSheetId="2">#REF!</definedName>
    <definedName name="__________________________PAG9">#REF!</definedName>
    <definedName name="__________________________R" localSheetId="5">[5]!__________________p1</definedName>
    <definedName name="__________________________R" localSheetId="3">[5]!__________________p1</definedName>
    <definedName name="__________________________R" localSheetId="4">[5]!__________________p1</definedName>
    <definedName name="__________________________R" localSheetId="2">[5]!__________________p1</definedName>
    <definedName name="__________________________R">[5]!__________________p1</definedName>
    <definedName name="__________________________rr2" localSheetId="5">[5]!__________________p1</definedName>
    <definedName name="__________________________rr2" localSheetId="3">[5]!__________________p1</definedName>
    <definedName name="__________________________rr2" localSheetId="4">[5]!__________________p1</definedName>
    <definedName name="__________________________rr2" localSheetId="2">[5]!__________________p1</definedName>
    <definedName name="__________________________rr2">[5]!__________________p1</definedName>
    <definedName name="__________________________SHR1" localSheetId="5">#REF!</definedName>
    <definedName name="__________________________SHR1" localSheetId="3">#REF!</definedName>
    <definedName name="__________________________SHR1" localSheetId="6">#REF!</definedName>
    <definedName name="__________________________SHR1" localSheetId="0">#REF!</definedName>
    <definedName name="__________________________SHR1" localSheetId="4">#REF!</definedName>
    <definedName name="__________________________SHR1" localSheetId="2">#REF!</definedName>
    <definedName name="__________________________SHR1">#REF!</definedName>
    <definedName name="__________________________SHR2" localSheetId="5">#REF!</definedName>
    <definedName name="__________________________SHR2" localSheetId="3">#REF!</definedName>
    <definedName name="__________________________SHR2" localSheetId="6">#REF!</definedName>
    <definedName name="__________________________SHR2" localSheetId="0">#REF!</definedName>
    <definedName name="__________________________SHR2" localSheetId="4">#REF!</definedName>
    <definedName name="__________________________SHR2" localSheetId="2">#REF!</definedName>
    <definedName name="__________________________SHR2">#REF!</definedName>
    <definedName name="_________________________alt2" localSheetId="5">[5]!__________p1</definedName>
    <definedName name="_________________________alt2" localSheetId="3">[5]!__________p1</definedName>
    <definedName name="_________________________alt2" localSheetId="4">[5]!__________p1</definedName>
    <definedName name="_________________________alt2" localSheetId="2">[5]!__________p1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" localSheetId="5">#REF!</definedName>
    <definedName name="_________________________PAG1" localSheetId="3">#REF!</definedName>
    <definedName name="_________________________PAG1" localSheetId="6">#REF!</definedName>
    <definedName name="_________________________PAG1" localSheetId="0">#REF!</definedName>
    <definedName name="_________________________PAG1" localSheetId="4">#REF!</definedName>
    <definedName name="_________________________PAG1" localSheetId="2">#REF!</definedName>
    <definedName name="_________________________PAG1">#REF!</definedName>
    <definedName name="_________________________PAG10" localSheetId="5">#REF!</definedName>
    <definedName name="_________________________PAG10" localSheetId="3">#REF!</definedName>
    <definedName name="_________________________PAG10" localSheetId="6">#REF!</definedName>
    <definedName name="_________________________PAG10" localSheetId="0">#REF!</definedName>
    <definedName name="_________________________PAG10" localSheetId="4">#REF!</definedName>
    <definedName name="_________________________PAG10" localSheetId="2">#REF!</definedName>
    <definedName name="_________________________PAG10">#REF!</definedName>
    <definedName name="_________________________PAG11" localSheetId="5">#REF!</definedName>
    <definedName name="_________________________PAG11" localSheetId="3">#REF!</definedName>
    <definedName name="_________________________PAG11" localSheetId="6">#REF!</definedName>
    <definedName name="_________________________PAG11" localSheetId="0">#REF!</definedName>
    <definedName name="_________________________PAG11" localSheetId="4">#REF!</definedName>
    <definedName name="_________________________PAG11" localSheetId="2">#REF!</definedName>
    <definedName name="_________________________PAG11">#REF!</definedName>
    <definedName name="_________________________PAG12" localSheetId="5">#REF!</definedName>
    <definedName name="_________________________PAG12" localSheetId="3">#REF!</definedName>
    <definedName name="_________________________PAG12" localSheetId="6">#REF!</definedName>
    <definedName name="_________________________PAG12" localSheetId="4">#REF!</definedName>
    <definedName name="_________________________PAG12" localSheetId="2">#REF!</definedName>
    <definedName name="_________________________PAG12">#REF!</definedName>
    <definedName name="_________________________PAG2" localSheetId="5">#REF!</definedName>
    <definedName name="_________________________PAG2" localSheetId="3">#REF!</definedName>
    <definedName name="_________________________PAG2" localSheetId="6">#REF!</definedName>
    <definedName name="_________________________PAG2" localSheetId="4">#REF!</definedName>
    <definedName name="_________________________PAG2" localSheetId="2">#REF!</definedName>
    <definedName name="_________________________PAG2">#REF!</definedName>
    <definedName name="_________________________PAG3" localSheetId="5">#REF!</definedName>
    <definedName name="_________________________PAG3" localSheetId="3">#REF!</definedName>
    <definedName name="_________________________PAG3" localSheetId="6">#REF!</definedName>
    <definedName name="_________________________PAG3" localSheetId="4">#REF!</definedName>
    <definedName name="_________________________PAG3" localSheetId="2">#REF!</definedName>
    <definedName name="_________________________PAG3">#REF!</definedName>
    <definedName name="_________________________PAG4" localSheetId="5">#REF!</definedName>
    <definedName name="_________________________PAG4" localSheetId="3">#REF!</definedName>
    <definedName name="_________________________PAG4" localSheetId="6">#REF!</definedName>
    <definedName name="_________________________PAG4" localSheetId="4">#REF!</definedName>
    <definedName name="_________________________PAG4" localSheetId="2">#REF!</definedName>
    <definedName name="_________________________PAG4">#REF!</definedName>
    <definedName name="_________________________PAG5" localSheetId="5">#REF!</definedName>
    <definedName name="_________________________PAG5" localSheetId="3">#REF!</definedName>
    <definedName name="_________________________PAG5" localSheetId="6">#REF!</definedName>
    <definedName name="_________________________PAG5" localSheetId="4">#REF!</definedName>
    <definedName name="_________________________PAG5" localSheetId="2">#REF!</definedName>
    <definedName name="_________________________PAG5">#REF!</definedName>
    <definedName name="_________________________PAG6" localSheetId="5">#REF!</definedName>
    <definedName name="_________________________PAG6" localSheetId="3">#REF!</definedName>
    <definedName name="_________________________PAG6" localSheetId="6">#REF!</definedName>
    <definedName name="_________________________PAG6" localSheetId="4">#REF!</definedName>
    <definedName name="_________________________PAG6" localSheetId="2">#REF!</definedName>
    <definedName name="_________________________PAG6">#REF!</definedName>
    <definedName name="_________________________PAG7" localSheetId="5">#REF!</definedName>
    <definedName name="_________________________PAG7" localSheetId="3">#REF!</definedName>
    <definedName name="_________________________PAG7" localSheetId="6">#REF!</definedName>
    <definedName name="_________________________PAG7" localSheetId="4">#REF!</definedName>
    <definedName name="_________________________PAG7" localSheetId="2">#REF!</definedName>
    <definedName name="_________________________PAG7">#REF!</definedName>
    <definedName name="_________________________PAG8" localSheetId="5">#REF!</definedName>
    <definedName name="_________________________PAG8" localSheetId="3">#REF!</definedName>
    <definedName name="_________________________PAG8" localSheetId="6">#REF!</definedName>
    <definedName name="_________________________PAG8" localSheetId="4">#REF!</definedName>
    <definedName name="_________________________PAG8" localSheetId="2">#REF!</definedName>
    <definedName name="_________________________PAG8">#REF!</definedName>
    <definedName name="_________________________PAG9" localSheetId="5">#REF!</definedName>
    <definedName name="_________________________PAG9" localSheetId="3">#REF!</definedName>
    <definedName name="_________________________PAG9" localSheetId="6">#REF!</definedName>
    <definedName name="_________________________PAG9" localSheetId="4">#REF!</definedName>
    <definedName name="_________________________PAG9" localSheetId="2">#REF!</definedName>
    <definedName name="_________________________PAG9">#REF!</definedName>
    <definedName name="_________________________R" localSheetId="5">[5]!__________p1</definedName>
    <definedName name="_________________________R" localSheetId="3">[5]!__________p1</definedName>
    <definedName name="_________________________R" localSheetId="4">[5]!__________p1</definedName>
    <definedName name="_________________________R" localSheetId="2">[5]!__________p1</definedName>
    <definedName name="_________________________R">[5]!__________p1</definedName>
    <definedName name="_________________________rr2" localSheetId="5">[5]!__________p1</definedName>
    <definedName name="_________________________rr2" localSheetId="3">[5]!__________p1</definedName>
    <definedName name="_________________________rr2" localSheetId="4">[5]!__________p1</definedName>
    <definedName name="_________________________rr2" localSheetId="2">[5]!__________p1</definedName>
    <definedName name="_________________________rr2">[5]!__________p1</definedName>
    <definedName name="_________________________SHR1" localSheetId="5">#REF!</definedName>
    <definedName name="_________________________SHR1" localSheetId="3">#REF!</definedName>
    <definedName name="_________________________SHR1" localSheetId="6">#REF!</definedName>
    <definedName name="_________________________SHR1" localSheetId="0">#REF!</definedName>
    <definedName name="_________________________SHR1" localSheetId="4">#REF!</definedName>
    <definedName name="_________________________SHR1" localSheetId="2">#REF!</definedName>
    <definedName name="_________________________SHR1">#REF!</definedName>
    <definedName name="_________________________SHR2" localSheetId="5">#REF!</definedName>
    <definedName name="_________________________SHR2" localSheetId="3">#REF!</definedName>
    <definedName name="_________________________SHR2" localSheetId="6">#REF!</definedName>
    <definedName name="_________________________SHR2" localSheetId="0">#REF!</definedName>
    <definedName name="_________________________SHR2" localSheetId="4">#REF!</definedName>
    <definedName name="_________________________SHR2" localSheetId="2">#REF!</definedName>
    <definedName name="_________________________SHR2">#REF!</definedName>
    <definedName name="________________________alt2" localSheetId="5">[5]!______________________p1</definedName>
    <definedName name="________________________alt2" localSheetId="3">[5]!______________________p1</definedName>
    <definedName name="________________________alt2" localSheetId="4">[5]!______________________p1</definedName>
    <definedName name="________________________alt2" localSheetId="2">[5]!______________________p1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JO2" localSheetId="1">[0]!______________p1</definedName>
    <definedName name="________________________JO2" localSheetId="5">[0]!______________p1</definedName>
    <definedName name="________________________JO2" localSheetId="3">[0]!______________p1</definedName>
    <definedName name="________________________JO2" localSheetId="6">[0]!______________p1</definedName>
    <definedName name="________________________JO2" localSheetId="0">[0]!______________p1</definedName>
    <definedName name="________________________JO2" localSheetId="4">[0]!______________p1</definedName>
    <definedName name="________________________JO2" localSheetId="2">[0]!______________p1</definedName>
    <definedName name="________________________JO2">[0]!______________p1</definedName>
    <definedName name="________________________PAG1" localSheetId="5">#REF!</definedName>
    <definedName name="________________________PAG1" localSheetId="3">#REF!</definedName>
    <definedName name="________________________PAG1" localSheetId="6">#REF!</definedName>
    <definedName name="________________________PAG1" localSheetId="0">#REF!</definedName>
    <definedName name="________________________PAG1" localSheetId="4">#REF!</definedName>
    <definedName name="________________________PAG1" localSheetId="2">#REF!</definedName>
    <definedName name="________________________PAG1">#REF!</definedName>
    <definedName name="________________________PAG10" localSheetId="5">#REF!</definedName>
    <definedName name="________________________PAG10" localSheetId="3">#REF!</definedName>
    <definedName name="________________________PAG10" localSheetId="6">#REF!</definedName>
    <definedName name="________________________PAG10" localSheetId="0">#REF!</definedName>
    <definedName name="________________________PAG10" localSheetId="4">#REF!</definedName>
    <definedName name="________________________PAG10" localSheetId="2">#REF!</definedName>
    <definedName name="________________________PAG10">#REF!</definedName>
    <definedName name="________________________PAG11" localSheetId="5">#REF!</definedName>
    <definedName name="________________________PAG11" localSheetId="3">#REF!</definedName>
    <definedName name="________________________PAG11" localSheetId="6">#REF!</definedName>
    <definedName name="________________________PAG11" localSheetId="0">#REF!</definedName>
    <definedName name="________________________PAG11" localSheetId="4">#REF!</definedName>
    <definedName name="________________________PAG11" localSheetId="2">#REF!</definedName>
    <definedName name="________________________PAG11">#REF!</definedName>
    <definedName name="________________________PAG12" localSheetId="5">#REF!</definedName>
    <definedName name="________________________PAG12" localSheetId="3">#REF!</definedName>
    <definedName name="________________________PAG12" localSheetId="6">#REF!</definedName>
    <definedName name="________________________PAG12" localSheetId="4">#REF!</definedName>
    <definedName name="________________________PAG12" localSheetId="2">#REF!</definedName>
    <definedName name="________________________PAG12">#REF!</definedName>
    <definedName name="________________________PAG2" localSheetId="5">#REF!</definedName>
    <definedName name="________________________PAG2" localSheetId="3">#REF!</definedName>
    <definedName name="________________________PAG2" localSheetId="6">#REF!</definedName>
    <definedName name="________________________PAG2" localSheetId="4">#REF!</definedName>
    <definedName name="________________________PAG2" localSheetId="2">#REF!</definedName>
    <definedName name="________________________PAG2">#REF!</definedName>
    <definedName name="________________________PAG3" localSheetId="5">#REF!</definedName>
    <definedName name="________________________PAG3" localSheetId="3">#REF!</definedName>
    <definedName name="________________________PAG3" localSheetId="6">#REF!</definedName>
    <definedName name="________________________PAG3" localSheetId="4">#REF!</definedName>
    <definedName name="________________________PAG3" localSheetId="2">#REF!</definedName>
    <definedName name="________________________PAG3">#REF!</definedName>
    <definedName name="________________________PAG4" localSheetId="5">#REF!</definedName>
    <definedName name="________________________PAG4" localSheetId="3">#REF!</definedName>
    <definedName name="________________________PAG4" localSheetId="6">#REF!</definedName>
    <definedName name="________________________PAG4" localSheetId="4">#REF!</definedName>
    <definedName name="________________________PAG4" localSheetId="2">#REF!</definedName>
    <definedName name="________________________PAG4">#REF!</definedName>
    <definedName name="________________________PAG5" localSheetId="5">#REF!</definedName>
    <definedName name="________________________PAG5" localSheetId="3">#REF!</definedName>
    <definedName name="________________________PAG5" localSheetId="6">#REF!</definedName>
    <definedName name="________________________PAG5" localSheetId="4">#REF!</definedName>
    <definedName name="________________________PAG5" localSheetId="2">#REF!</definedName>
    <definedName name="________________________PAG5">#REF!</definedName>
    <definedName name="________________________PAG6" localSheetId="5">#REF!</definedName>
    <definedName name="________________________PAG6" localSheetId="3">#REF!</definedName>
    <definedName name="________________________PAG6" localSheetId="6">#REF!</definedName>
    <definedName name="________________________PAG6" localSheetId="4">#REF!</definedName>
    <definedName name="________________________PAG6" localSheetId="2">#REF!</definedName>
    <definedName name="________________________PAG6">#REF!</definedName>
    <definedName name="________________________PAG7" localSheetId="5">#REF!</definedName>
    <definedName name="________________________PAG7" localSheetId="3">#REF!</definedName>
    <definedName name="________________________PAG7" localSheetId="6">#REF!</definedName>
    <definedName name="________________________PAG7" localSheetId="4">#REF!</definedName>
    <definedName name="________________________PAG7" localSheetId="2">#REF!</definedName>
    <definedName name="________________________PAG7">#REF!</definedName>
    <definedName name="________________________PAG8" localSheetId="5">#REF!</definedName>
    <definedName name="________________________PAG8" localSheetId="3">#REF!</definedName>
    <definedName name="________________________PAG8" localSheetId="6">#REF!</definedName>
    <definedName name="________________________PAG8" localSheetId="4">#REF!</definedName>
    <definedName name="________________________PAG8" localSheetId="2">#REF!</definedName>
    <definedName name="________________________PAG8">#REF!</definedName>
    <definedName name="________________________PAG9" localSheetId="5">#REF!</definedName>
    <definedName name="________________________PAG9" localSheetId="3">#REF!</definedName>
    <definedName name="________________________PAG9" localSheetId="6">#REF!</definedName>
    <definedName name="________________________PAG9" localSheetId="4">#REF!</definedName>
    <definedName name="________________________PAG9" localSheetId="2">#REF!</definedName>
    <definedName name="________________________PAG9">#REF!</definedName>
    <definedName name="________________________R" localSheetId="5">[5]!______________________p1</definedName>
    <definedName name="________________________R" localSheetId="3">[5]!______________________p1</definedName>
    <definedName name="________________________R" localSheetId="4">[5]!______________________p1</definedName>
    <definedName name="________________________R" localSheetId="2">[5]!______________________p1</definedName>
    <definedName name="________________________R">[5]!______________________p1</definedName>
    <definedName name="________________________rr2" localSheetId="5">[5]!______________________p1</definedName>
    <definedName name="________________________rr2" localSheetId="3">[5]!______________________p1</definedName>
    <definedName name="________________________rr2" localSheetId="4">[5]!______________________p1</definedName>
    <definedName name="________________________rr2" localSheetId="2">[5]!______________________p1</definedName>
    <definedName name="________________________rr2">[5]!______________________p1</definedName>
    <definedName name="________________________SHR1" localSheetId="5">#REF!</definedName>
    <definedName name="________________________SHR1" localSheetId="3">#REF!</definedName>
    <definedName name="________________________SHR1" localSheetId="6">#REF!</definedName>
    <definedName name="________________________SHR1" localSheetId="0">#REF!</definedName>
    <definedName name="________________________SHR1" localSheetId="4">#REF!</definedName>
    <definedName name="________________________SHR1" localSheetId="2">#REF!</definedName>
    <definedName name="________________________SHR1">#REF!</definedName>
    <definedName name="________________________SHR2" localSheetId="5">#REF!</definedName>
    <definedName name="________________________SHR2" localSheetId="3">#REF!</definedName>
    <definedName name="________________________SHR2" localSheetId="6">#REF!</definedName>
    <definedName name="________________________SHR2" localSheetId="0">#REF!</definedName>
    <definedName name="________________________SHR2" localSheetId="4">#REF!</definedName>
    <definedName name="________________________SHR2" localSheetId="2">#REF!</definedName>
    <definedName name="________________________SHR2">#REF!</definedName>
    <definedName name="_______________________alt2" localSheetId="5">[5]!_________p1</definedName>
    <definedName name="_______________________alt2" localSheetId="3">[5]!_________p1</definedName>
    <definedName name="_______________________alt2" localSheetId="4">[5]!_________p1</definedName>
    <definedName name="_______________________alt2" localSheetId="2">[5]!_________p1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" localSheetId="5">#REF!</definedName>
    <definedName name="_______________________PAG1" localSheetId="3">#REF!</definedName>
    <definedName name="_______________________PAG1" localSheetId="6">#REF!</definedName>
    <definedName name="_______________________PAG1" localSheetId="0">#REF!</definedName>
    <definedName name="_______________________PAG1" localSheetId="4">#REF!</definedName>
    <definedName name="_______________________PAG1" localSheetId="2">#REF!</definedName>
    <definedName name="_______________________PAG1">#REF!</definedName>
    <definedName name="_______________________PAG10" localSheetId="5">#REF!</definedName>
    <definedName name="_______________________PAG10" localSheetId="3">#REF!</definedName>
    <definedName name="_______________________PAG10" localSheetId="6">#REF!</definedName>
    <definedName name="_______________________PAG10" localSheetId="0">#REF!</definedName>
    <definedName name="_______________________PAG10" localSheetId="4">#REF!</definedName>
    <definedName name="_______________________PAG10" localSheetId="2">#REF!</definedName>
    <definedName name="_______________________PAG10">#REF!</definedName>
    <definedName name="_______________________PAG11" localSheetId="5">#REF!</definedName>
    <definedName name="_______________________PAG11" localSheetId="3">#REF!</definedName>
    <definedName name="_______________________PAG11" localSheetId="6">#REF!</definedName>
    <definedName name="_______________________PAG11" localSheetId="0">#REF!</definedName>
    <definedName name="_______________________PAG11" localSheetId="4">#REF!</definedName>
    <definedName name="_______________________PAG11" localSheetId="2">#REF!</definedName>
    <definedName name="_______________________PAG11">#REF!</definedName>
    <definedName name="_______________________PAG12" localSheetId="5">#REF!</definedName>
    <definedName name="_______________________PAG12" localSheetId="3">#REF!</definedName>
    <definedName name="_______________________PAG12" localSheetId="6">#REF!</definedName>
    <definedName name="_______________________PAG12" localSheetId="4">#REF!</definedName>
    <definedName name="_______________________PAG12" localSheetId="2">#REF!</definedName>
    <definedName name="_______________________PAG12">#REF!</definedName>
    <definedName name="_______________________PAG2" localSheetId="5">#REF!</definedName>
    <definedName name="_______________________PAG2" localSheetId="3">#REF!</definedName>
    <definedName name="_______________________PAG2" localSheetId="6">#REF!</definedName>
    <definedName name="_______________________PAG2" localSheetId="4">#REF!</definedName>
    <definedName name="_______________________PAG2" localSheetId="2">#REF!</definedName>
    <definedName name="_______________________PAG2">#REF!</definedName>
    <definedName name="_______________________PAG3" localSheetId="5">#REF!</definedName>
    <definedName name="_______________________PAG3" localSheetId="3">#REF!</definedName>
    <definedName name="_______________________PAG3" localSheetId="6">#REF!</definedName>
    <definedName name="_______________________PAG3" localSheetId="4">#REF!</definedName>
    <definedName name="_______________________PAG3" localSheetId="2">#REF!</definedName>
    <definedName name="_______________________PAG3">#REF!</definedName>
    <definedName name="_______________________PAG4" localSheetId="5">#REF!</definedName>
    <definedName name="_______________________PAG4" localSheetId="3">#REF!</definedName>
    <definedName name="_______________________PAG4" localSheetId="6">#REF!</definedName>
    <definedName name="_______________________PAG4" localSheetId="4">#REF!</definedName>
    <definedName name="_______________________PAG4" localSheetId="2">#REF!</definedName>
    <definedName name="_______________________PAG4">#REF!</definedName>
    <definedName name="_______________________PAG5" localSheetId="5">#REF!</definedName>
    <definedName name="_______________________PAG5" localSheetId="3">#REF!</definedName>
    <definedName name="_______________________PAG5" localSheetId="6">#REF!</definedName>
    <definedName name="_______________________PAG5" localSheetId="4">#REF!</definedName>
    <definedName name="_______________________PAG5" localSheetId="2">#REF!</definedName>
    <definedName name="_______________________PAG5">#REF!</definedName>
    <definedName name="_______________________PAG6" localSheetId="5">#REF!</definedName>
    <definedName name="_______________________PAG6" localSheetId="3">#REF!</definedName>
    <definedName name="_______________________PAG6" localSheetId="6">#REF!</definedName>
    <definedName name="_______________________PAG6" localSheetId="4">#REF!</definedName>
    <definedName name="_______________________PAG6" localSheetId="2">#REF!</definedName>
    <definedName name="_______________________PAG6">#REF!</definedName>
    <definedName name="_______________________PAG7" localSheetId="5">#REF!</definedName>
    <definedName name="_______________________PAG7" localSheetId="3">#REF!</definedName>
    <definedName name="_______________________PAG7" localSheetId="6">#REF!</definedName>
    <definedName name="_______________________PAG7" localSheetId="4">#REF!</definedName>
    <definedName name="_______________________PAG7" localSheetId="2">#REF!</definedName>
    <definedName name="_______________________PAG7">#REF!</definedName>
    <definedName name="_______________________PAG8" localSheetId="5">#REF!</definedName>
    <definedName name="_______________________PAG8" localSheetId="3">#REF!</definedName>
    <definedName name="_______________________PAG8" localSheetId="6">#REF!</definedName>
    <definedName name="_______________________PAG8" localSheetId="4">#REF!</definedName>
    <definedName name="_______________________PAG8" localSheetId="2">#REF!</definedName>
    <definedName name="_______________________PAG8">#REF!</definedName>
    <definedName name="_______________________PAG9" localSheetId="5">#REF!</definedName>
    <definedName name="_______________________PAG9" localSheetId="3">#REF!</definedName>
    <definedName name="_______________________PAG9" localSheetId="6">#REF!</definedName>
    <definedName name="_______________________PAG9" localSheetId="4">#REF!</definedName>
    <definedName name="_______________________PAG9" localSheetId="2">#REF!</definedName>
    <definedName name="_______________________PAG9">#REF!</definedName>
    <definedName name="_______________________R" localSheetId="5">[5]!_________p1</definedName>
    <definedName name="_______________________R" localSheetId="3">[5]!_________p1</definedName>
    <definedName name="_______________________R" localSheetId="4">[5]!_________p1</definedName>
    <definedName name="_______________________R" localSheetId="2">[5]!_________p1</definedName>
    <definedName name="_______________________R">[5]!_________p1</definedName>
    <definedName name="_______________________rr2" localSheetId="5">[5]!_________p1</definedName>
    <definedName name="_______________________rr2" localSheetId="3">[5]!_________p1</definedName>
    <definedName name="_______________________rr2" localSheetId="4">[5]!_________p1</definedName>
    <definedName name="_______________________rr2" localSheetId="2">[5]!_________p1</definedName>
    <definedName name="_______________________rr2">[5]!_________p1</definedName>
    <definedName name="_______________________SHR1" localSheetId="5">#REF!</definedName>
    <definedName name="_______________________SHR1" localSheetId="3">#REF!</definedName>
    <definedName name="_______________________SHR1" localSheetId="6">#REF!</definedName>
    <definedName name="_______________________SHR1" localSheetId="0">#REF!</definedName>
    <definedName name="_______________________SHR1" localSheetId="4">#REF!</definedName>
    <definedName name="_______________________SHR1" localSheetId="2">#REF!</definedName>
    <definedName name="_______________________SHR1">#REF!</definedName>
    <definedName name="_______________________SHR2" localSheetId="5">#REF!</definedName>
    <definedName name="_______________________SHR2" localSheetId="3">#REF!</definedName>
    <definedName name="_______________________SHR2" localSheetId="6">#REF!</definedName>
    <definedName name="_______________________SHR2" localSheetId="0">#REF!</definedName>
    <definedName name="_______________________SHR2" localSheetId="4">#REF!</definedName>
    <definedName name="_______________________SHR2" localSheetId="2">#REF!</definedName>
    <definedName name="_______________________SHR2">#REF!</definedName>
    <definedName name="______________________alt2" localSheetId="5">[5]!_________________p1</definedName>
    <definedName name="______________________alt2" localSheetId="3">[5]!_________________p1</definedName>
    <definedName name="______________________alt2" localSheetId="4">[5]!_________________p1</definedName>
    <definedName name="______________________alt2" localSheetId="2">[5]!_________________p1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JO2" localSheetId="1">[0]!_____________p1</definedName>
    <definedName name="______________________JO2" localSheetId="5">[0]!_____________p1</definedName>
    <definedName name="______________________JO2" localSheetId="3">[0]!_____________p1</definedName>
    <definedName name="______________________JO2" localSheetId="6">[0]!_____________p1</definedName>
    <definedName name="______________________JO2" localSheetId="0">[0]!_____________p1</definedName>
    <definedName name="______________________JO2" localSheetId="4">[0]!_____________p1</definedName>
    <definedName name="______________________JO2" localSheetId="2">[0]!_____________p1</definedName>
    <definedName name="______________________JO2">[0]!_____________p1</definedName>
    <definedName name="______________________PAG1" localSheetId="5">#REF!</definedName>
    <definedName name="______________________PAG1" localSheetId="3">#REF!</definedName>
    <definedName name="______________________PAG1" localSheetId="6">#REF!</definedName>
    <definedName name="______________________PAG1" localSheetId="0">#REF!</definedName>
    <definedName name="______________________PAG1" localSheetId="4">#REF!</definedName>
    <definedName name="______________________PAG1" localSheetId="2">#REF!</definedName>
    <definedName name="______________________PAG1">#REF!</definedName>
    <definedName name="______________________PAG10" localSheetId="5">#REF!</definedName>
    <definedName name="______________________PAG10" localSheetId="3">#REF!</definedName>
    <definedName name="______________________PAG10" localSheetId="6">#REF!</definedName>
    <definedName name="______________________PAG10" localSheetId="0">#REF!</definedName>
    <definedName name="______________________PAG10" localSheetId="4">#REF!</definedName>
    <definedName name="______________________PAG10" localSheetId="2">#REF!</definedName>
    <definedName name="______________________PAG10">#REF!</definedName>
    <definedName name="______________________PAG11" localSheetId="5">#REF!</definedName>
    <definedName name="______________________PAG11" localSheetId="3">#REF!</definedName>
    <definedName name="______________________PAG11" localSheetId="6">#REF!</definedName>
    <definedName name="______________________PAG11" localSheetId="0">#REF!</definedName>
    <definedName name="______________________PAG11" localSheetId="4">#REF!</definedName>
    <definedName name="______________________PAG11" localSheetId="2">#REF!</definedName>
    <definedName name="______________________PAG11">#REF!</definedName>
    <definedName name="______________________PAG12" localSheetId="5">#REF!</definedName>
    <definedName name="______________________PAG12" localSheetId="3">#REF!</definedName>
    <definedName name="______________________PAG12" localSheetId="6">#REF!</definedName>
    <definedName name="______________________PAG12" localSheetId="4">#REF!</definedName>
    <definedName name="______________________PAG12" localSheetId="2">#REF!</definedName>
    <definedName name="______________________PAG12">#REF!</definedName>
    <definedName name="______________________PAG2" localSheetId="5">#REF!</definedName>
    <definedName name="______________________PAG2" localSheetId="3">#REF!</definedName>
    <definedName name="______________________PAG2" localSheetId="6">#REF!</definedName>
    <definedName name="______________________PAG2" localSheetId="4">#REF!</definedName>
    <definedName name="______________________PAG2" localSheetId="2">#REF!</definedName>
    <definedName name="______________________PAG2">#REF!</definedName>
    <definedName name="______________________PAG3" localSheetId="5">#REF!</definedName>
    <definedName name="______________________PAG3" localSheetId="3">#REF!</definedName>
    <definedName name="______________________PAG3" localSheetId="6">#REF!</definedName>
    <definedName name="______________________PAG3" localSheetId="4">#REF!</definedName>
    <definedName name="______________________PAG3" localSheetId="2">#REF!</definedName>
    <definedName name="______________________PAG3">#REF!</definedName>
    <definedName name="______________________PAG4" localSheetId="5">#REF!</definedName>
    <definedName name="______________________PAG4" localSheetId="3">#REF!</definedName>
    <definedName name="______________________PAG4" localSheetId="6">#REF!</definedName>
    <definedName name="______________________PAG4" localSheetId="4">#REF!</definedName>
    <definedName name="______________________PAG4" localSheetId="2">#REF!</definedName>
    <definedName name="______________________PAG4">#REF!</definedName>
    <definedName name="______________________PAG5" localSheetId="5">#REF!</definedName>
    <definedName name="______________________PAG5" localSheetId="3">#REF!</definedName>
    <definedName name="______________________PAG5" localSheetId="6">#REF!</definedName>
    <definedName name="______________________PAG5" localSheetId="4">#REF!</definedName>
    <definedName name="______________________PAG5" localSheetId="2">#REF!</definedName>
    <definedName name="______________________PAG5">#REF!</definedName>
    <definedName name="______________________PAG6" localSheetId="5">#REF!</definedName>
    <definedName name="______________________PAG6" localSheetId="3">#REF!</definedName>
    <definedName name="______________________PAG6" localSheetId="6">#REF!</definedName>
    <definedName name="______________________PAG6" localSheetId="4">#REF!</definedName>
    <definedName name="______________________PAG6" localSheetId="2">#REF!</definedName>
    <definedName name="______________________PAG6">#REF!</definedName>
    <definedName name="______________________PAG7" localSheetId="5">#REF!</definedName>
    <definedName name="______________________PAG7" localSheetId="3">#REF!</definedName>
    <definedName name="______________________PAG7" localSheetId="6">#REF!</definedName>
    <definedName name="______________________PAG7" localSheetId="4">#REF!</definedName>
    <definedName name="______________________PAG7" localSheetId="2">#REF!</definedName>
    <definedName name="______________________PAG7">#REF!</definedName>
    <definedName name="______________________PAG8" localSheetId="5">#REF!</definedName>
    <definedName name="______________________PAG8" localSheetId="3">#REF!</definedName>
    <definedName name="______________________PAG8" localSheetId="6">#REF!</definedName>
    <definedName name="______________________PAG8" localSheetId="4">#REF!</definedName>
    <definedName name="______________________PAG8" localSheetId="2">#REF!</definedName>
    <definedName name="______________________PAG8">#REF!</definedName>
    <definedName name="______________________PAG9" localSheetId="5">#REF!</definedName>
    <definedName name="______________________PAG9" localSheetId="3">#REF!</definedName>
    <definedName name="______________________PAG9" localSheetId="6">#REF!</definedName>
    <definedName name="______________________PAG9" localSheetId="4">#REF!</definedName>
    <definedName name="______________________PAG9" localSheetId="2">#REF!</definedName>
    <definedName name="______________________PAG9">#REF!</definedName>
    <definedName name="______________________R" localSheetId="5">[5]!_________________p1</definedName>
    <definedName name="______________________R" localSheetId="3">[5]!_________________p1</definedName>
    <definedName name="______________________R" localSheetId="4">[5]!_________________p1</definedName>
    <definedName name="______________________R" localSheetId="2">[5]!_________________p1</definedName>
    <definedName name="______________________R">[5]!_________________p1</definedName>
    <definedName name="______________________rr2" localSheetId="5">[5]!_________________p1</definedName>
    <definedName name="______________________rr2" localSheetId="3">[5]!_________________p1</definedName>
    <definedName name="______________________rr2" localSheetId="4">[5]!_________________p1</definedName>
    <definedName name="______________________rr2" localSheetId="2">[5]!_________________p1</definedName>
    <definedName name="______________________rr2">[5]!_________________p1</definedName>
    <definedName name="______________________SHR1" localSheetId="5">#REF!</definedName>
    <definedName name="______________________SHR1" localSheetId="3">#REF!</definedName>
    <definedName name="______________________SHR1" localSheetId="6">#REF!</definedName>
    <definedName name="______________________SHR1" localSheetId="0">#REF!</definedName>
    <definedName name="______________________SHR1" localSheetId="4">#REF!</definedName>
    <definedName name="______________________SHR1" localSheetId="2">#REF!</definedName>
    <definedName name="______________________SHR1">#REF!</definedName>
    <definedName name="______________________SHR2" localSheetId="5">#REF!</definedName>
    <definedName name="______________________SHR2" localSheetId="3">#REF!</definedName>
    <definedName name="______________________SHR2" localSheetId="6">#REF!</definedName>
    <definedName name="______________________SHR2" localSheetId="0">#REF!</definedName>
    <definedName name="______________________SHR2" localSheetId="4">#REF!</definedName>
    <definedName name="______________________SHR2" localSheetId="2">#REF!</definedName>
    <definedName name="______________________SHR2">#REF!</definedName>
    <definedName name="_____________________alt2" localSheetId="5">[5]!________p1</definedName>
    <definedName name="_____________________alt2" localSheetId="3">[5]!________p1</definedName>
    <definedName name="_____________________alt2" localSheetId="4">[5]!________p1</definedName>
    <definedName name="_____________________alt2" localSheetId="2">[5]!________p1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" localSheetId="5">#REF!</definedName>
    <definedName name="_____________________PAG1" localSheetId="3">#REF!</definedName>
    <definedName name="_____________________PAG1" localSheetId="6">#REF!</definedName>
    <definedName name="_____________________PAG1" localSheetId="0">#REF!</definedName>
    <definedName name="_____________________PAG1" localSheetId="4">#REF!</definedName>
    <definedName name="_____________________PAG1" localSheetId="2">#REF!</definedName>
    <definedName name="_____________________PAG1">#REF!</definedName>
    <definedName name="_____________________PAG10" localSheetId="5">#REF!</definedName>
    <definedName name="_____________________PAG10" localSheetId="3">#REF!</definedName>
    <definedName name="_____________________PAG10" localSheetId="6">#REF!</definedName>
    <definedName name="_____________________PAG10" localSheetId="0">#REF!</definedName>
    <definedName name="_____________________PAG10" localSheetId="4">#REF!</definedName>
    <definedName name="_____________________PAG10" localSheetId="2">#REF!</definedName>
    <definedName name="_____________________PAG10">#REF!</definedName>
    <definedName name="_____________________PAG11" localSheetId="5">#REF!</definedName>
    <definedName name="_____________________PAG11" localSheetId="3">#REF!</definedName>
    <definedName name="_____________________PAG11" localSheetId="6">#REF!</definedName>
    <definedName name="_____________________PAG11" localSheetId="0">#REF!</definedName>
    <definedName name="_____________________PAG11" localSheetId="4">#REF!</definedName>
    <definedName name="_____________________PAG11" localSheetId="2">#REF!</definedName>
    <definedName name="_____________________PAG11">#REF!</definedName>
    <definedName name="_____________________PAG12" localSheetId="5">#REF!</definedName>
    <definedName name="_____________________PAG12" localSheetId="3">#REF!</definedName>
    <definedName name="_____________________PAG12" localSheetId="6">#REF!</definedName>
    <definedName name="_____________________PAG12" localSheetId="4">#REF!</definedName>
    <definedName name="_____________________PAG12" localSheetId="2">#REF!</definedName>
    <definedName name="_____________________PAG12">#REF!</definedName>
    <definedName name="_____________________PAG2" localSheetId="5">#REF!</definedName>
    <definedName name="_____________________PAG2" localSheetId="3">#REF!</definedName>
    <definedName name="_____________________PAG2" localSheetId="6">#REF!</definedName>
    <definedName name="_____________________PAG2" localSheetId="4">#REF!</definedName>
    <definedName name="_____________________PAG2" localSheetId="2">#REF!</definedName>
    <definedName name="_____________________PAG2">#REF!</definedName>
    <definedName name="_____________________PAG3" localSheetId="5">#REF!</definedName>
    <definedName name="_____________________PAG3" localSheetId="3">#REF!</definedName>
    <definedName name="_____________________PAG3" localSheetId="6">#REF!</definedName>
    <definedName name="_____________________PAG3" localSheetId="4">#REF!</definedName>
    <definedName name="_____________________PAG3" localSheetId="2">#REF!</definedName>
    <definedName name="_____________________PAG3">#REF!</definedName>
    <definedName name="_____________________PAG4" localSheetId="5">#REF!</definedName>
    <definedName name="_____________________PAG4" localSheetId="3">#REF!</definedName>
    <definedName name="_____________________PAG4" localSheetId="6">#REF!</definedName>
    <definedName name="_____________________PAG4" localSheetId="4">#REF!</definedName>
    <definedName name="_____________________PAG4" localSheetId="2">#REF!</definedName>
    <definedName name="_____________________PAG4">#REF!</definedName>
    <definedName name="_____________________PAG5" localSheetId="5">#REF!</definedName>
    <definedName name="_____________________PAG5" localSheetId="3">#REF!</definedName>
    <definedName name="_____________________PAG5" localSheetId="6">#REF!</definedName>
    <definedName name="_____________________PAG5" localSheetId="4">#REF!</definedName>
    <definedName name="_____________________PAG5" localSheetId="2">#REF!</definedName>
    <definedName name="_____________________PAG5">#REF!</definedName>
    <definedName name="_____________________PAG6" localSheetId="5">#REF!</definedName>
    <definedName name="_____________________PAG6" localSheetId="3">#REF!</definedName>
    <definedName name="_____________________PAG6" localSheetId="6">#REF!</definedName>
    <definedName name="_____________________PAG6" localSheetId="4">#REF!</definedName>
    <definedName name="_____________________PAG6" localSheetId="2">#REF!</definedName>
    <definedName name="_____________________PAG6">#REF!</definedName>
    <definedName name="_____________________PAG7" localSheetId="5">#REF!</definedName>
    <definedName name="_____________________PAG7" localSheetId="3">#REF!</definedName>
    <definedName name="_____________________PAG7" localSheetId="6">#REF!</definedName>
    <definedName name="_____________________PAG7" localSheetId="4">#REF!</definedName>
    <definedName name="_____________________PAG7" localSheetId="2">#REF!</definedName>
    <definedName name="_____________________PAG7">#REF!</definedName>
    <definedName name="_____________________PAG8" localSheetId="5">#REF!</definedName>
    <definedName name="_____________________PAG8" localSheetId="3">#REF!</definedName>
    <definedName name="_____________________PAG8" localSheetId="6">#REF!</definedName>
    <definedName name="_____________________PAG8" localSheetId="4">#REF!</definedName>
    <definedName name="_____________________PAG8" localSheetId="2">#REF!</definedName>
    <definedName name="_____________________PAG8">#REF!</definedName>
    <definedName name="_____________________PAG9" localSheetId="5">#REF!</definedName>
    <definedName name="_____________________PAG9" localSheetId="3">#REF!</definedName>
    <definedName name="_____________________PAG9" localSheetId="6">#REF!</definedName>
    <definedName name="_____________________PAG9" localSheetId="4">#REF!</definedName>
    <definedName name="_____________________PAG9" localSheetId="2">#REF!</definedName>
    <definedName name="_____________________PAG9">#REF!</definedName>
    <definedName name="_____________________R" localSheetId="5">[5]!________p1</definedName>
    <definedName name="_____________________R" localSheetId="3">[5]!________p1</definedName>
    <definedName name="_____________________R" localSheetId="4">[5]!________p1</definedName>
    <definedName name="_____________________R" localSheetId="2">[5]!________p1</definedName>
    <definedName name="_____________________R">[5]!________p1</definedName>
    <definedName name="_____________________rr2" localSheetId="5">[5]!________p1</definedName>
    <definedName name="_____________________rr2" localSheetId="3">[5]!________p1</definedName>
    <definedName name="_____________________rr2" localSheetId="4">[5]!________p1</definedName>
    <definedName name="_____________________rr2" localSheetId="2">[5]!________p1</definedName>
    <definedName name="_____________________rr2">[5]!________p1</definedName>
    <definedName name="_____________________SHR1" localSheetId="5">#REF!</definedName>
    <definedName name="_____________________SHR1" localSheetId="3">#REF!</definedName>
    <definedName name="_____________________SHR1" localSheetId="6">#REF!</definedName>
    <definedName name="_____________________SHR1" localSheetId="0">#REF!</definedName>
    <definedName name="_____________________SHR1" localSheetId="4">#REF!</definedName>
    <definedName name="_____________________SHR1" localSheetId="2">#REF!</definedName>
    <definedName name="_____________________SHR1">#REF!</definedName>
    <definedName name="_____________________SHR2" localSheetId="5">#REF!</definedName>
    <definedName name="_____________________SHR2" localSheetId="3">#REF!</definedName>
    <definedName name="_____________________SHR2" localSheetId="6">#REF!</definedName>
    <definedName name="_____________________SHR2" localSheetId="0">#REF!</definedName>
    <definedName name="_____________________SHR2" localSheetId="4">#REF!</definedName>
    <definedName name="_____________________SHR2" localSheetId="2">#REF!</definedName>
    <definedName name="_____________________SHR2">#REF!</definedName>
    <definedName name="____________________alt2" localSheetId="5">[5]!________________p1</definedName>
    <definedName name="____________________alt2" localSheetId="3">[5]!________________p1</definedName>
    <definedName name="____________________alt2" localSheetId="4">[5]!________________p1</definedName>
    <definedName name="____________________alt2" localSheetId="2">[5]!________________p1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JO2" localSheetId="1">[0]!____________p1</definedName>
    <definedName name="____________________JO2" localSheetId="5">[0]!____________p1</definedName>
    <definedName name="____________________JO2" localSheetId="3">[0]!____________p1</definedName>
    <definedName name="____________________JO2" localSheetId="6">[0]!____________p1</definedName>
    <definedName name="____________________JO2" localSheetId="0">[0]!____________p1</definedName>
    <definedName name="____________________JO2" localSheetId="4">[0]!____________p1</definedName>
    <definedName name="____________________JO2" localSheetId="2">[0]!____________p1</definedName>
    <definedName name="____________________JO2">[0]!____________p1</definedName>
    <definedName name="____________________PAG1" localSheetId="5">#REF!</definedName>
    <definedName name="____________________PAG1" localSheetId="3">#REF!</definedName>
    <definedName name="____________________PAG1" localSheetId="6">#REF!</definedName>
    <definedName name="____________________PAG1" localSheetId="0">#REF!</definedName>
    <definedName name="____________________PAG1" localSheetId="4">#REF!</definedName>
    <definedName name="____________________PAG1" localSheetId="2">#REF!</definedName>
    <definedName name="____________________PAG1">#REF!</definedName>
    <definedName name="____________________PAG10" localSheetId="5">#REF!</definedName>
    <definedName name="____________________PAG10" localSheetId="3">#REF!</definedName>
    <definedName name="____________________PAG10" localSheetId="6">#REF!</definedName>
    <definedName name="____________________PAG10" localSheetId="0">#REF!</definedName>
    <definedName name="____________________PAG10" localSheetId="4">#REF!</definedName>
    <definedName name="____________________PAG10" localSheetId="2">#REF!</definedName>
    <definedName name="____________________PAG10">#REF!</definedName>
    <definedName name="____________________PAG11" localSheetId="5">#REF!</definedName>
    <definedName name="____________________PAG11" localSheetId="3">#REF!</definedName>
    <definedName name="____________________PAG11" localSheetId="6">#REF!</definedName>
    <definedName name="____________________PAG11" localSheetId="0">#REF!</definedName>
    <definedName name="____________________PAG11" localSheetId="4">#REF!</definedName>
    <definedName name="____________________PAG11" localSheetId="2">#REF!</definedName>
    <definedName name="____________________PAG11">#REF!</definedName>
    <definedName name="____________________PAG12" localSheetId="5">#REF!</definedName>
    <definedName name="____________________PAG12" localSheetId="3">#REF!</definedName>
    <definedName name="____________________PAG12" localSheetId="6">#REF!</definedName>
    <definedName name="____________________PAG12" localSheetId="4">#REF!</definedName>
    <definedName name="____________________PAG12" localSheetId="2">#REF!</definedName>
    <definedName name="____________________PAG12">#REF!</definedName>
    <definedName name="____________________PAG2" localSheetId="5">#REF!</definedName>
    <definedName name="____________________PAG2" localSheetId="3">#REF!</definedName>
    <definedName name="____________________PAG2" localSheetId="6">#REF!</definedName>
    <definedName name="____________________PAG2" localSheetId="4">#REF!</definedName>
    <definedName name="____________________PAG2" localSheetId="2">#REF!</definedName>
    <definedName name="____________________PAG2">#REF!</definedName>
    <definedName name="____________________PAG3" localSheetId="5">#REF!</definedName>
    <definedName name="____________________PAG3" localSheetId="3">#REF!</definedName>
    <definedName name="____________________PAG3" localSheetId="6">#REF!</definedName>
    <definedName name="____________________PAG3" localSheetId="4">#REF!</definedName>
    <definedName name="____________________PAG3" localSheetId="2">#REF!</definedName>
    <definedName name="____________________PAG3">#REF!</definedName>
    <definedName name="____________________PAG4" localSheetId="5">#REF!</definedName>
    <definedName name="____________________PAG4" localSheetId="3">#REF!</definedName>
    <definedName name="____________________PAG4" localSheetId="6">#REF!</definedName>
    <definedName name="____________________PAG4" localSheetId="4">#REF!</definedName>
    <definedName name="____________________PAG4" localSheetId="2">#REF!</definedName>
    <definedName name="____________________PAG4">#REF!</definedName>
    <definedName name="____________________PAG5" localSheetId="5">#REF!</definedName>
    <definedName name="____________________PAG5" localSheetId="3">#REF!</definedName>
    <definedName name="____________________PAG5" localSheetId="6">#REF!</definedName>
    <definedName name="____________________PAG5" localSheetId="4">#REF!</definedName>
    <definedName name="____________________PAG5" localSheetId="2">#REF!</definedName>
    <definedName name="____________________PAG5">#REF!</definedName>
    <definedName name="____________________PAG6" localSheetId="5">#REF!</definedName>
    <definedName name="____________________PAG6" localSheetId="3">#REF!</definedName>
    <definedName name="____________________PAG6" localSheetId="6">#REF!</definedName>
    <definedName name="____________________PAG6" localSheetId="4">#REF!</definedName>
    <definedName name="____________________PAG6" localSheetId="2">#REF!</definedName>
    <definedName name="____________________PAG6">#REF!</definedName>
    <definedName name="____________________PAG7" localSheetId="5">#REF!</definedName>
    <definedName name="____________________PAG7" localSheetId="3">#REF!</definedName>
    <definedName name="____________________PAG7" localSheetId="6">#REF!</definedName>
    <definedName name="____________________PAG7" localSheetId="4">#REF!</definedName>
    <definedName name="____________________PAG7" localSheetId="2">#REF!</definedName>
    <definedName name="____________________PAG7">#REF!</definedName>
    <definedName name="____________________PAG8" localSheetId="5">#REF!</definedName>
    <definedName name="____________________PAG8" localSheetId="3">#REF!</definedName>
    <definedName name="____________________PAG8" localSheetId="6">#REF!</definedName>
    <definedName name="____________________PAG8" localSheetId="4">#REF!</definedName>
    <definedName name="____________________PAG8" localSheetId="2">#REF!</definedName>
    <definedName name="____________________PAG8">#REF!</definedName>
    <definedName name="____________________PAG9" localSheetId="5">#REF!</definedName>
    <definedName name="____________________PAG9" localSheetId="3">#REF!</definedName>
    <definedName name="____________________PAG9" localSheetId="6">#REF!</definedName>
    <definedName name="____________________PAG9" localSheetId="4">#REF!</definedName>
    <definedName name="____________________PAG9" localSheetId="2">#REF!</definedName>
    <definedName name="____________________PAG9">#REF!</definedName>
    <definedName name="____________________R" localSheetId="5">[5]!________________p1</definedName>
    <definedName name="____________________R" localSheetId="3">[5]!________________p1</definedName>
    <definedName name="____________________R" localSheetId="4">[5]!________________p1</definedName>
    <definedName name="____________________R" localSheetId="2">[5]!________________p1</definedName>
    <definedName name="____________________R">[5]!________________p1</definedName>
    <definedName name="____________________Rd30" localSheetId="5">#REF!</definedName>
    <definedName name="____________________Rd30" localSheetId="3">#REF!</definedName>
    <definedName name="____________________Rd30" localSheetId="6">#REF!</definedName>
    <definedName name="____________________Rd30" localSheetId="0">#REF!</definedName>
    <definedName name="____________________Rd30" localSheetId="4">#REF!</definedName>
    <definedName name="____________________Rd30" localSheetId="2">#REF!</definedName>
    <definedName name="____________________Rd30">#REF!</definedName>
    <definedName name="____________________rr2" localSheetId="5">[5]!________________p1</definedName>
    <definedName name="____________________rr2" localSheetId="3">[5]!________________p1</definedName>
    <definedName name="____________________rr2" localSheetId="4">[5]!________________p1</definedName>
    <definedName name="____________________rr2" localSheetId="2">[5]!________________p1</definedName>
    <definedName name="____________________rr2">[5]!________________p1</definedName>
    <definedName name="____________________SHR1" localSheetId="5">#REF!</definedName>
    <definedName name="____________________SHR1" localSheetId="3">#REF!</definedName>
    <definedName name="____________________SHR1" localSheetId="6">#REF!</definedName>
    <definedName name="____________________SHR1" localSheetId="0">#REF!</definedName>
    <definedName name="____________________SHR1" localSheetId="4">#REF!</definedName>
    <definedName name="____________________SHR1" localSheetId="2">#REF!</definedName>
    <definedName name="____________________SHR1">#REF!</definedName>
    <definedName name="____________________SHR2" localSheetId="5">#REF!</definedName>
    <definedName name="____________________SHR2" localSheetId="3">#REF!</definedName>
    <definedName name="____________________SHR2" localSheetId="6">#REF!</definedName>
    <definedName name="____________________SHR2" localSheetId="0">#REF!</definedName>
    <definedName name="____________________SHR2" localSheetId="4">#REF!</definedName>
    <definedName name="____________________SHR2" localSheetId="2">#REF!</definedName>
    <definedName name="____________________SHR2">#REF!</definedName>
    <definedName name="___________________Abr1" localSheetId="5">#REF!</definedName>
    <definedName name="___________________Abr1" localSheetId="3">#REF!</definedName>
    <definedName name="___________________Abr1" localSheetId="6">#REF!</definedName>
    <definedName name="___________________Abr1" localSheetId="0">#REF!</definedName>
    <definedName name="___________________Abr1" localSheetId="4">#REF!</definedName>
    <definedName name="___________________Abr1" localSheetId="2">#REF!</definedName>
    <definedName name="___________________Abr1">#REF!</definedName>
    <definedName name="___________________Ago1" localSheetId="5">#REF!</definedName>
    <definedName name="___________________Ago1" localSheetId="3">#REF!</definedName>
    <definedName name="___________________Ago1" localSheetId="6">#REF!</definedName>
    <definedName name="___________________Ago1" localSheetId="4">#REF!</definedName>
    <definedName name="___________________Ago1" localSheetId="2">#REF!</definedName>
    <definedName name="___________________Ago1">#REF!</definedName>
    <definedName name="___________________alt2" localSheetId="5">[5]!_______p1</definedName>
    <definedName name="___________________alt2" localSheetId="3">[5]!_______p1</definedName>
    <definedName name="___________________alt2" localSheetId="4">[5]!_______p1</definedName>
    <definedName name="___________________alt2" localSheetId="2">[5]!_______p1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Dez1" localSheetId="5">#REF!</definedName>
    <definedName name="___________________Dez1" localSheetId="3">#REF!</definedName>
    <definedName name="___________________Dez1" localSheetId="6">#REF!</definedName>
    <definedName name="___________________Dez1" localSheetId="0">#REF!</definedName>
    <definedName name="___________________Dez1" localSheetId="4">#REF!</definedName>
    <definedName name="___________________Dez1" localSheetId="2">#REF!</definedName>
    <definedName name="___________________Dez1">#REF!</definedName>
    <definedName name="___________________Fev1" localSheetId="5">#REF!</definedName>
    <definedName name="___________________Fev1" localSheetId="3">#REF!</definedName>
    <definedName name="___________________Fev1" localSheetId="6">#REF!</definedName>
    <definedName name="___________________Fev1" localSheetId="0">#REF!</definedName>
    <definedName name="___________________Fev1" localSheetId="4">#REF!</definedName>
    <definedName name="___________________Fev1" localSheetId="2">#REF!</definedName>
    <definedName name="___________________Fev1">#REF!</definedName>
    <definedName name="___________________Jan1" localSheetId="5">#REF!</definedName>
    <definedName name="___________________Jan1" localSheetId="3">#REF!</definedName>
    <definedName name="___________________Jan1" localSheetId="6">#REF!</definedName>
    <definedName name="___________________Jan1" localSheetId="0">#REF!</definedName>
    <definedName name="___________________Jan1" localSheetId="4">#REF!</definedName>
    <definedName name="___________________Jan1" localSheetId="2">#REF!</definedName>
    <definedName name="___________________Jan1">#REF!</definedName>
    <definedName name="___________________Jul1" localSheetId="5">#REF!</definedName>
    <definedName name="___________________Jul1" localSheetId="3">#REF!</definedName>
    <definedName name="___________________Jul1" localSheetId="6">#REF!</definedName>
    <definedName name="___________________Jul1" localSheetId="4">#REF!</definedName>
    <definedName name="___________________Jul1" localSheetId="2">#REF!</definedName>
    <definedName name="___________________Jul1">#REF!</definedName>
    <definedName name="___________________Jun1" localSheetId="5">#REF!</definedName>
    <definedName name="___________________Jun1" localSheetId="3">#REF!</definedName>
    <definedName name="___________________Jun1" localSheetId="6">#REF!</definedName>
    <definedName name="___________________Jun1" localSheetId="4">#REF!</definedName>
    <definedName name="___________________Jun1" localSheetId="2">#REF!</definedName>
    <definedName name="___________________Jun1">#REF!</definedName>
    <definedName name="___________________Mai1" localSheetId="5">#REF!</definedName>
    <definedName name="___________________Mai1" localSheetId="3">#REF!</definedName>
    <definedName name="___________________Mai1" localSheetId="6">#REF!</definedName>
    <definedName name="___________________Mai1" localSheetId="4">#REF!</definedName>
    <definedName name="___________________Mai1" localSheetId="2">#REF!</definedName>
    <definedName name="___________________Mai1">#REF!</definedName>
    <definedName name="___________________Mar1" localSheetId="5">#REF!</definedName>
    <definedName name="___________________Mar1" localSheetId="3">#REF!</definedName>
    <definedName name="___________________Mar1" localSheetId="6">#REF!</definedName>
    <definedName name="___________________Mar1" localSheetId="4">#REF!</definedName>
    <definedName name="___________________Mar1" localSheetId="2">#REF!</definedName>
    <definedName name="___________________Mar1">#REF!</definedName>
    <definedName name="___________________Nov1" localSheetId="5">#REF!</definedName>
    <definedName name="___________________Nov1" localSheetId="3">#REF!</definedName>
    <definedName name="___________________Nov1" localSheetId="6">#REF!</definedName>
    <definedName name="___________________Nov1" localSheetId="4">#REF!</definedName>
    <definedName name="___________________Nov1" localSheetId="2">#REF!</definedName>
    <definedName name="___________________Nov1">#REF!</definedName>
    <definedName name="___________________Out1" localSheetId="5">#REF!</definedName>
    <definedName name="___________________Out1" localSheetId="3">#REF!</definedName>
    <definedName name="___________________Out1" localSheetId="6">#REF!</definedName>
    <definedName name="___________________Out1" localSheetId="4">#REF!</definedName>
    <definedName name="___________________Out1" localSheetId="2">#REF!</definedName>
    <definedName name="___________________Out1">#REF!</definedName>
    <definedName name="___________________PAG1" localSheetId="5">#REF!</definedName>
    <definedName name="___________________PAG1" localSheetId="3">#REF!</definedName>
    <definedName name="___________________PAG1" localSheetId="6">#REF!</definedName>
    <definedName name="___________________PAG1" localSheetId="4">#REF!</definedName>
    <definedName name="___________________PAG1" localSheetId="2">#REF!</definedName>
    <definedName name="___________________PAG1">#REF!</definedName>
    <definedName name="___________________PAG10" localSheetId="5">#REF!</definedName>
    <definedName name="___________________PAG10" localSheetId="3">#REF!</definedName>
    <definedName name="___________________PAG10" localSheetId="6">#REF!</definedName>
    <definedName name="___________________PAG10" localSheetId="4">#REF!</definedName>
    <definedName name="___________________PAG10" localSheetId="2">#REF!</definedName>
    <definedName name="___________________PAG10">#REF!</definedName>
    <definedName name="___________________PAG11" localSheetId="5">#REF!</definedName>
    <definedName name="___________________PAG11" localSheetId="3">#REF!</definedName>
    <definedName name="___________________PAG11" localSheetId="6">#REF!</definedName>
    <definedName name="___________________PAG11" localSheetId="4">#REF!</definedName>
    <definedName name="___________________PAG11" localSheetId="2">#REF!</definedName>
    <definedName name="___________________PAG11">#REF!</definedName>
    <definedName name="___________________PAG12" localSheetId="5">#REF!</definedName>
    <definedName name="___________________PAG12" localSheetId="3">#REF!</definedName>
    <definedName name="___________________PAG12" localSheetId="6">#REF!</definedName>
    <definedName name="___________________PAG12" localSheetId="4">#REF!</definedName>
    <definedName name="___________________PAG12" localSheetId="2">#REF!</definedName>
    <definedName name="___________________PAG12">#REF!</definedName>
    <definedName name="___________________PAG2" localSheetId="5">#REF!</definedName>
    <definedName name="___________________PAG2" localSheetId="3">#REF!</definedName>
    <definedName name="___________________PAG2" localSheetId="6">#REF!</definedName>
    <definedName name="___________________PAG2" localSheetId="4">#REF!</definedName>
    <definedName name="___________________PAG2" localSheetId="2">#REF!</definedName>
    <definedName name="___________________PAG2">#REF!</definedName>
    <definedName name="___________________PAG3" localSheetId="5">#REF!</definedName>
    <definedName name="___________________PAG3" localSheetId="3">#REF!</definedName>
    <definedName name="___________________PAG3" localSheetId="6">#REF!</definedName>
    <definedName name="___________________PAG3" localSheetId="4">#REF!</definedName>
    <definedName name="___________________PAG3" localSheetId="2">#REF!</definedName>
    <definedName name="___________________PAG3">#REF!</definedName>
    <definedName name="___________________PAG4" localSheetId="5">#REF!</definedName>
    <definedName name="___________________PAG4" localSheetId="3">#REF!</definedName>
    <definedName name="___________________PAG4" localSheetId="6">#REF!</definedName>
    <definedName name="___________________PAG4" localSheetId="4">#REF!</definedName>
    <definedName name="___________________PAG4" localSheetId="2">#REF!</definedName>
    <definedName name="___________________PAG4">#REF!</definedName>
    <definedName name="___________________PAG5" localSheetId="5">#REF!</definedName>
    <definedName name="___________________PAG5" localSheetId="3">#REF!</definedName>
    <definedName name="___________________PAG5" localSheetId="6">#REF!</definedName>
    <definedName name="___________________PAG5" localSheetId="4">#REF!</definedName>
    <definedName name="___________________PAG5" localSheetId="2">#REF!</definedName>
    <definedName name="___________________PAG5">#REF!</definedName>
    <definedName name="___________________PAG6" localSheetId="5">#REF!</definedName>
    <definedName name="___________________PAG6" localSheetId="3">#REF!</definedName>
    <definedName name="___________________PAG6" localSheetId="6">#REF!</definedName>
    <definedName name="___________________PAG6" localSheetId="4">#REF!</definedName>
    <definedName name="___________________PAG6" localSheetId="2">#REF!</definedName>
    <definedName name="___________________PAG6">#REF!</definedName>
    <definedName name="___________________PAG7" localSheetId="5">#REF!</definedName>
    <definedName name="___________________PAG7" localSheetId="3">#REF!</definedName>
    <definedName name="___________________PAG7" localSheetId="6">#REF!</definedName>
    <definedName name="___________________PAG7" localSheetId="4">#REF!</definedName>
    <definedName name="___________________PAG7" localSheetId="2">#REF!</definedName>
    <definedName name="___________________PAG7">#REF!</definedName>
    <definedName name="___________________PAG8" localSheetId="5">#REF!</definedName>
    <definedName name="___________________PAG8" localSheetId="3">#REF!</definedName>
    <definedName name="___________________PAG8" localSheetId="6">#REF!</definedName>
    <definedName name="___________________PAG8" localSheetId="4">#REF!</definedName>
    <definedName name="___________________PAG8" localSheetId="2">#REF!</definedName>
    <definedName name="___________________PAG8">#REF!</definedName>
    <definedName name="___________________PAG9" localSheetId="5">#REF!</definedName>
    <definedName name="___________________PAG9" localSheetId="3">#REF!</definedName>
    <definedName name="___________________PAG9" localSheetId="6">#REF!</definedName>
    <definedName name="___________________PAG9" localSheetId="4">#REF!</definedName>
    <definedName name="___________________PAG9" localSheetId="2">#REF!</definedName>
    <definedName name="___________________PAG9">#REF!</definedName>
    <definedName name="___________________R" localSheetId="5">[5]!_______p1</definedName>
    <definedName name="___________________R" localSheetId="3">[5]!_______p1</definedName>
    <definedName name="___________________R" localSheetId="4">[5]!_______p1</definedName>
    <definedName name="___________________R" localSheetId="2">[5]!_______p1</definedName>
    <definedName name="___________________R">[5]!_______p1</definedName>
    <definedName name="___________________Rd30" localSheetId="5">#REF!</definedName>
    <definedName name="___________________Rd30" localSheetId="3">#REF!</definedName>
    <definedName name="___________________Rd30" localSheetId="6">#REF!</definedName>
    <definedName name="___________________Rd30" localSheetId="0">#REF!</definedName>
    <definedName name="___________________Rd30" localSheetId="4">#REF!</definedName>
    <definedName name="___________________Rd30" localSheetId="2">#REF!</definedName>
    <definedName name="___________________Rd30">#REF!</definedName>
    <definedName name="___________________rr2" localSheetId="5">[5]!_______p1</definedName>
    <definedName name="___________________rr2" localSheetId="3">[5]!_______p1</definedName>
    <definedName name="___________________rr2" localSheetId="4">[5]!_______p1</definedName>
    <definedName name="___________________rr2" localSheetId="2">[5]!_______p1</definedName>
    <definedName name="___________________rr2">[5]!_______p1</definedName>
    <definedName name="___________________Set1" localSheetId="5">#REF!</definedName>
    <definedName name="___________________Set1" localSheetId="3">#REF!</definedName>
    <definedName name="___________________Set1" localSheetId="6">#REF!</definedName>
    <definedName name="___________________Set1" localSheetId="0">#REF!</definedName>
    <definedName name="___________________Set1" localSheetId="4">#REF!</definedName>
    <definedName name="___________________Set1" localSheetId="2">#REF!</definedName>
    <definedName name="___________________Set1">#REF!</definedName>
    <definedName name="___________________SHR1" localSheetId="5">#REF!</definedName>
    <definedName name="___________________SHR1" localSheetId="3">#REF!</definedName>
    <definedName name="___________________SHR1" localSheetId="6">#REF!</definedName>
    <definedName name="___________________SHR1" localSheetId="0">#REF!</definedName>
    <definedName name="___________________SHR1" localSheetId="4">#REF!</definedName>
    <definedName name="___________________SHR1" localSheetId="2">#REF!</definedName>
    <definedName name="___________________SHR1">#REF!</definedName>
    <definedName name="___________________SHR2" localSheetId="5">#REF!</definedName>
    <definedName name="___________________SHR2" localSheetId="3">#REF!</definedName>
    <definedName name="___________________SHR2" localSheetId="6">#REF!</definedName>
    <definedName name="___________________SHR2" localSheetId="0">#REF!</definedName>
    <definedName name="___________________SHR2" localSheetId="4">#REF!</definedName>
    <definedName name="___________________SHR2" localSheetId="2">#REF!</definedName>
    <definedName name="___________________SHR2">#REF!</definedName>
    <definedName name="__________________Abr1" localSheetId="5">#REF!</definedName>
    <definedName name="__________________Abr1" localSheetId="3">#REF!</definedName>
    <definedName name="__________________Abr1" localSheetId="6">#REF!</definedName>
    <definedName name="__________________Abr1" localSheetId="4">#REF!</definedName>
    <definedName name="__________________Abr1" localSheetId="2">#REF!</definedName>
    <definedName name="__________________Abr1">#REF!</definedName>
    <definedName name="__________________Ago1" localSheetId="5">#REF!</definedName>
    <definedName name="__________________Ago1" localSheetId="3">#REF!</definedName>
    <definedName name="__________________Ago1" localSheetId="6">#REF!</definedName>
    <definedName name="__________________Ago1" localSheetId="4">#REF!</definedName>
    <definedName name="__________________Ago1" localSheetId="2">#REF!</definedName>
    <definedName name="__________________Ago1">#REF!</definedName>
    <definedName name="__________________alt2" localSheetId="5">[5]!_____________p1</definedName>
    <definedName name="__________________alt2" localSheetId="3">[5]!_____________p1</definedName>
    <definedName name="__________________alt2" localSheetId="4">[5]!_____________p1</definedName>
    <definedName name="__________________alt2" localSheetId="2">[5]!_____________p1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Dez1" localSheetId="5">#REF!</definedName>
    <definedName name="__________________Dez1" localSheetId="3">#REF!</definedName>
    <definedName name="__________________Dez1" localSheetId="6">#REF!</definedName>
    <definedName name="__________________Dez1" localSheetId="0">#REF!</definedName>
    <definedName name="__________________Dez1" localSheetId="4">#REF!</definedName>
    <definedName name="__________________Dez1" localSheetId="2">#REF!</definedName>
    <definedName name="__________________Dez1">#REF!</definedName>
    <definedName name="__________________Fev1" localSheetId="5">#REF!</definedName>
    <definedName name="__________________Fev1" localSheetId="3">#REF!</definedName>
    <definedName name="__________________Fev1" localSheetId="6">#REF!</definedName>
    <definedName name="__________________Fev1" localSheetId="0">#REF!</definedName>
    <definedName name="__________________Fev1" localSheetId="4">#REF!</definedName>
    <definedName name="__________________Fev1" localSheetId="2">#REF!</definedName>
    <definedName name="__________________Fev1">#REF!</definedName>
    <definedName name="__________________Jan1" localSheetId="5">#REF!</definedName>
    <definedName name="__________________Jan1" localSheetId="3">#REF!</definedName>
    <definedName name="__________________Jan1" localSheetId="6">#REF!</definedName>
    <definedName name="__________________Jan1" localSheetId="0">#REF!</definedName>
    <definedName name="__________________Jan1" localSheetId="4">#REF!</definedName>
    <definedName name="__________________Jan1" localSheetId="2">#REF!</definedName>
    <definedName name="__________________Jan1">#REF!</definedName>
    <definedName name="__________________JO2" localSheetId="1">[0]!___________p1</definedName>
    <definedName name="__________________JO2" localSheetId="5">[0]!___________p1</definedName>
    <definedName name="__________________JO2" localSheetId="3">[0]!___________p1</definedName>
    <definedName name="__________________JO2" localSheetId="6">[0]!___________p1</definedName>
    <definedName name="__________________JO2" localSheetId="0">[0]!___________p1</definedName>
    <definedName name="__________________JO2" localSheetId="4">[0]!___________p1</definedName>
    <definedName name="__________________JO2" localSheetId="2">[0]!___________p1</definedName>
    <definedName name="__________________JO2">[0]!___________p1</definedName>
    <definedName name="__________________Jul1" localSheetId="5">#REF!</definedName>
    <definedName name="__________________Jul1" localSheetId="3">#REF!</definedName>
    <definedName name="__________________Jul1" localSheetId="6">#REF!</definedName>
    <definedName name="__________________Jul1" localSheetId="0">#REF!</definedName>
    <definedName name="__________________Jul1" localSheetId="4">#REF!</definedName>
    <definedName name="__________________Jul1" localSheetId="2">#REF!</definedName>
    <definedName name="__________________Jul1">#REF!</definedName>
    <definedName name="__________________Jun1" localSheetId="5">#REF!</definedName>
    <definedName name="__________________Jun1" localSheetId="3">#REF!</definedName>
    <definedName name="__________________Jun1" localSheetId="6">#REF!</definedName>
    <definedName name="__________________Jun1" localSheetId="0">#REF!</definedName>
    <definedName name="__________________Jun1" localSheetId="4">#REF!</definedName>
    <definedName name="__________________Jun1" localSheetId="2">#REF!</definedName>
    <definedName name="__________________Jun1">#REF!</definedName>
    <definedName name="__________________Mai1" localSheetId="5">#REF!</definedName>
    <definedName name="__________________Mai1" localSheetId="3">#REF!</definedName>
    <definedName name="__________________Mai1" localSheetId="6">#REF!</definedName>
    <definedName name="__________________Mai1" localSheetId="0">#REF!</definedName>
    <definedName name="__________________Mai1" localSheetId="4">#REF!</definedName>
    <definedName name="__________________Mai1" localSheetId="2">#REF!</definedName>
    <definedName name="__________________Mai1">#REF!</definedName>
    <definedName name="__________________Mar1" localSheetId="5">#REF!</definedName>
    <definedName name="__________________Mar1" localSheetId="3">#REF!</definedName>
    <definedName name="__________________Mar1" localSheetId="6">#REF!</definedName>
    <definedName name="__________________Mar1" localSheetId="4">#REF!</definedName>
    <definedName name="__________________Mar1" localSheetId="2">#REF!</definedName>
    <definedName name="__________________Mar1">#REF!</definedName>
    <definedName name="__________________Nov1" localSheetId="5">#REF!</definedName>
    <definedName name="__________________Nov1" localSheetId="3">#REF!</definedName>
    <definedName name="__________________Nov1" localSheetId="6">#REF!</definedName>
    <definedName name="__________________Nov1" localSheetId="4">#REF!</definedName>
    <definedName name="__________________Nov1" localSheetId="2">#REF!</definedName>
    <definedName name="__________________Nov1">#REF!</definedName>
    <definedName name="__________________Out1" localSheetId="5">#REF!</definedName>
    <definedName name="__________________Out1" localSheetId="3">#REF!</definedName>
    <definedName name="__________________Out1" localSheetId="6">#REF!</definedName>
    <definedName name="__________________Out1" localSheetId="4">#REF!</definedName>
    <definedName name="__________________Out1" localSheetId="2">#REF!</definedName>
    <definedName name="__________________Out1">#REF!</definedName>
    <definedName name="__________________PAG1" localSheetId="5">#REF!</definedName>
    <definedName name="__________________PAG1" localSheetId="3">#REF!</definedName>
    <definedName name="__________________PAG1" localSheetId="6">#REF!</definedName>
    <definedName name="__________________PAG1" localSheetId="4">#REF!</definedName>
    <definedName name="__________________PAG1" localSheetId="2">#REF!</definedName>
    <definedName name="__________________PAG1">#REF!</definedName>
    <definedName name="__________________PAG10" localSheetId="5">#REF!</definedName>
    <definedName name="__________________PAG10" localSheetId="3">#REF!</definedName>
    <definedName name="__________________PAG10" localSheetId="6">#REF!</definedName>
    <definedName name="__________________PAG10" localSheetId="4">#REF!</definedName>
    <definedName name="__________________PAG10" localSheetId="2">#REF!</definedName>
    <definedName name="__________________PAG10">#REF!</definedName>
    <definedName name="__________________PAG11" localSheetId="5">#REF!</definedName>
    <definedName name="__________________PAG11" localSheetId="3">#REF!</definedName>
    <definedName name="__________________PAG11" localSheetId="6">#REF!</definedName>
    <definedName name="__________________PAG11" localSheetId="4">#REF!</definedName>
    <definedName name="__________________PAG11" localSheetId="2">#REF!</definedName>
    <definedName name="__________________PAG11">#REF!</definedName>
    <definedName name="__________________PAG12" localSheetId="5">#REF!</definedName>
    <definedName name="__________________PAG12" localSheetId="3">#REF!</definedName>
    <definedName name="__________________PAG12" localSheetId="6">#REF!</definedName>
    <definedName name="__________________PAG12" localSheetId="4">#REF!</definedName>
    <definedName name="__________________PAG12" localSheetId="2">#REF!</definedName>
    <definedName name="__________________PAG12">#REF!</definedName>
    <definedName name="__________________PAG2" localSheetId="5">#REF!</definedName>
    <definedName name="__________________PAG2" localSheetId="3">#REF!</definedName>
    <definedName name="__________________PAG2" localSheetId="6">#REF!</definedName>
    <definedName name="__________________PAG2" localSheetId="4">#REF!</definedName>
    <definedName name="__________________PAG2" localSheetId="2">#REF!</definedName>
    <definedName name="__________________PAG2">#REF!</definedName>
    <definedName name="__________________PAG3" localSheetId="5">#REF!</definedName>
    <definedName name="__________________PAG3" localSheetId="3">#REF!</definedName>
    <definedName name="__________________PAG3" localSheetId="6">#REF!</definedName>
    <definedName name="__________________PAG3" localSheetId="4">#REF!</definedName>
    <definedName name="__________________PAG3" localSheetId="2">#REF!</definedName>
    <definedName name="__________________PAG3">#REF!</definedName>
    <definedName name="__________________PAG4" localSheetId="5">#REF!</definedName>
    <definedName name="__________________PAG4" localSheetId="3">#REF!</definedName>
    <definedName name="__________________PAG4" localSheetId="6">#REF!</definedName>
    <definedName name="__________________PAG4" localSheetId="4">#REF!</definedName>
    <definedName name="__________________PAG4" localSheetId="2">#REF!</definedName>
    <definedName name="__________________PAG4">#REF!</definedName>
    <definedName name="__________________PAG5" localSheetId="5">#REF!</definedName>
    <definedName name="__________________PAG5" localSheetId="3">#REF!</definedName>
    <definedName name="__________________PAG5" localSheetId="6">#REF!</definedName>
    <definedName name="__________________PAG5" localSheetId="4">#REF!</definedName>
    <definedName name="__________________PAG5" localSheetId="2">#REF!</definedName>
    <definedName name="__________________PAG5">#REF!</definedName>
    <definedName name="__________________PAG6" localSheetId="5">#REF!</definedName>
    <definedName name="__________________PAG6" localSheetId="3">#REF!</definedName>
    <definedName name="__________________PAG6" localSheetId="6">#REF!</definedName>
    <definedName name="__________________PAG6" localSheetId="4">#REF!</definedName>
    <definedName name="__________________PAG6" localSheetId="2">#REF!</definedName>
    <definedName name="__________________PAG6">#REF!</definedName>
    <definedName name="__________________PAG7" localSheetId="5">#REF!</definedName>
    <definedName name="__________________PAG7" localSheetId="3">#REF!</definedName>
    <definedName name="__________________PAG7" localSheetId="6">#REF!</definedName>
    <definedName name="__________________PAG7" localSheetId="4">#REF!</definedName>
    <definedName name="__________________PAG7" localSheetId="2">#REF!</definedName>
    <definedName name="__________________PAG7">#REF!</definedName>
    <definedName name="__________________PAG8" localSheetId="5">#REF!</definedName>
    <definedName name="__________________PAG8" localSheetId="3">#REF!</definedName>
    <definedName name="__________________PAG8" localSheetId="6">#REF!</definedName>
    <definedName name="__________________PAG8" localSheetId="4">#REF!</definedName>
    <definedName name="__________________PAG8" localSheetId="2">#REF!</definedName>
    <definedName name="__________________PAG8">#REF!</definedName>
    <definedName name="__________________PAG9" localSheetId="5">#REF!</definedName>
    <definedName name="__________________PAG9" localSheetId="3">#REF!</definedName>
    <definedName name="__________________PAG9" localSheetId="6">#REF!</definedName>
    <definedName name="__________________PAG9" localSheetId="4">#REF!</definedName>
    <definedName name="__________________PAG9" localSheetId="2">#REF!</definedName>
    <definedName name="__________________PAG9">#REF!</definedName>
    <definedName name="__________________R" localSheetId="5">[5]!_____________p1</definedName>
    <definedName name="__________________R" localSheetId="3">[5]!_____________p1</definedName>
    <definedName name="__________________R" localSheetId="4">[5]!_____________p1</definedName>
    <definedName name="__________________R" localSheetId="2">[5]!_____________p1</definedName>
    <definedName name="__________________R">[5]!_____________p1</definedName>
    <definedName name="__________________Rd30" localSheetId="5">#REF!</definedName>
    <definedName name="__________________Rd30" localSheetId="3">#REF!</definedName>
    <definedName name="__________________Rd30" localSheetId="6">#REF!</definedName>
    <definedName name="__________________Rd30" localSheetId="0">#REF!</definedName>
    <definedName name="__________________Rd30" localSheetId="4">#REF!</definedName>
    <definedName name="__________________Rd30" localSheetId="2">#REF!</definedName>
    <definedName name="__________________Rd30">#REF!</definedName>
    <definedName name="__________________rr2" localSheetId="5">[5]!_____________p1</definedName>
    <definedName name="__________________rr2" localSheetId="3">[5]!_____________p1</definedName>
    <definedName name="__________________rr2" localSheetId="4">[5]!_____________p1</definedName>
    <definedName name="__________________rr2" localSheetId="2">[5]!_____________p1</definedName>
    <definedName name="__________________rr2">[5]!_____________p1</definedName>
    <definedName name="__________________Set1" localSheetId="5">#REF!</definedName>
    <definedName name="__________________Set1" localSheetId="3">#REF!</definedName>
    <definedName name="__________________Set1" localSheetId="6">#REF!</definedName>
    <definedName name="__________________Set1" localSheetId="0">#REF!</definedName>
    <definedName name="__________________Set1" localSheetId="4">#REF!</definedName>
    <definedName name="__________________Set1" localSheetId="2">#REF!</definedName>
    <definedName name="__________________Set1">#REF!</definedName>
    <definedName name="__________________SHR1" localSheetId="5">#REF!</definedName>
    <definedName name="__________________SHR1" localSheetId="3">#REF!</definedName>
    <definedName name="__________________SHR1" localSheetId="6">#REF!</definedName>
    <definedName name="__________________SHR1" localSheetId="0">#REF!</definedName>
    <definedName name="__________________SHR1" localSheetId="4">#REF!</definedName>
    <definedName name="__________________SHR1" localSheetId="2">#REF!</definedName>
    <definedName name="__________________SHR1">#REF!</definedName>
    <definedName name="__________________SHR2" localSheetId="5">#REF!</definedName>
    <definedName name="__________________SHR2" localSheetId="3">#REF!</definedName>
    <definedName name="__________________SHR2" localSheetId="6">#REF!</definedName>
    <definedName name="__________________SHR2" localSheetId="0">#REF!</definedName>
    <definedName name="__________________SHR2" localSheetId="4">#REF!</definedName>
    <definedName name="__________________SHR2" localSheetId="2">#REF!</definedName>
    <definedName name="__________________SHR2">#REF!</definedName>
    <definedName name="_________________Abr1" localSheetId="5">#REF!</definedName>
    <definedName name="_________________Abr1" localSheetId="3">#REF!</definedName>
    <definedName name="_________________Abr1" localSheetId="6">#REF!</definedName>
    <definedName name="_________________Abr1" localSheetId="4">#REF!</definedName>
    <definedName name="_________________Abr1" localSheetId="2">#REF!</definedName>
    <definedName name="_________________Abr1">#REF!</definedName>
    <definedName name="_________________Ago1" localSheetId="5">#REF!</definedName>
    <definedName name="_________________Ago1" localSheetId="3">#REF!</definedName>
    <definedName name="_________________Ago1" localSheetId="6">#REF!</definedName>
    <definedName name="_________________Ago1" localSheetId="4">#REF!</definedName>
    <definedName name="_________________Ago1" localSheetId="2">#REF!</definedName>
    <definedName name="_________________Ago1">#REF!</definedName>
    <definedName name="_________________alt2" localSheetId="5">[5]!______p1</definedName>
    <definedName name="_________________alt2" localSheetId="3">[5]!______p1</definedName>
    <definedName name="_________________alt2" localSheetId="4">[5]!______p1</definedName>
    <definedName name="_________________alt2" localSheetId="2">[5]!______p1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Dez1" localSheetId="5">#REF!</definedName>
    <definedName name="_________________Dez1" localSheetId="3">#REF!</definedName>
    <definedName name="_________________Dez1" localSheetId="6">#REF!</definedName>
    <definedName name="_________________Dez1" localSheetId="0">#REF!</definedName>
    <definedName name="_________________Dez1" localSheetId="4">#REF!</definedName>
    <definedName name="_________________Dez1" localSheetId="2">#REF!</definedName>
    <definedName name="_________________Dez1">#REF!</definedName>
    <definedName name="_________________Fev1" localSheetId="5">#REF!</definedName>
    <definedName name="_________________Fev1" localSheetId="3">#REF!</definedName>
    <definedName name="_________________Fev1" localSheetId="6">#REF!</definedName>
    <definedName name="_________________Fev1" localSheetId="0">#REF!</definedName>
    <definedName name="_________________Fev1" localSheetId="4">#REF!</definedName>
    <definedName name="_________________Fev1" localSheetId="2">#REF!</definedName>
    <definedName name="_________________Fev1">#REF!</definedName>
    <definedName name="_________________Jan1" localSheetId="5">#REF!</definedName>
    <definedName name="_________________Jan1" localSheetId="3">#REF!</definedName>
    <definedName name="_________________Jan1" localSheetId="6">#REF!</definedName>
    <definedName name="_________________Jan1" localSheetId="0">#REF!</definedName>
    <definedName name="_________________Jan1" localSheetId="4">#REF!</definedName>
    <definedName name="_________________Jan1" localSheetId="2">#REF!</definedName>
    <definedName name="_________________Jan1">#REF!</definedName>
    <definedName name="_________________Jul1" localSheetId="5">#REF!</definedName>
    <definedName name="_________________Jul1" localSheetId="3">#REF!</definedName>
    <definedName name="_________________Jul1" localSheetId="6">#REF!</definedName>
    <definedName name="_________________Jul1" localSheetId="4">#REF!</definedName>
    <definedName name="_________________Jul1" localSheetId="2">#REF!</definedName>
    <definedName name="_________________Jul1">#REF!</definedName>
    <definedName name="_________________Jun1" localSheetId="5">#REF!</definedName>
    <definedName name="_________________Jun1" localSheetId="3">#REF!</definedName>
    <definedName name="_________________Jun1" localSheetId="6">#REF!</definedName>
    <definedName name="_________________Jun1" localSheetId="4">#REF!</definedName>
    <definedName name="_________________Jun1" localSheetId="2">#REF!</definedName>
    <definedName name="_________________Jun1">#REF!</definedName>
    <definedName name="_________________Mai1" localSheetId="5">#REF!</definedName>
    <definedName name="_________________Mai1" localSheetId="3">#REF!</definedName>
    <definedName name="_________________Mai1" localSheetId="6">#REF!</definedName>
    <definedName name="_________________Mai1" localSheetId="4">#REF!</definedName>
    <definedName name="_________________Mai1" localSheetId="2">#REF!</definedName>
    <definedName name="_________________Mai1">#REF!</definedName>
    <definedName name="_________________Mar1" localSheetId="5">#REF!</definedName>
    <definedName name="_________________Mar1" localSheetId="3">#REF!</definedName>
    <definedName name="_________________Mar1" localSheetId="6">#REF!</definedName>
    <definedName name="_________________Mar1" localSheetId="4">#REF!</definedName>
    <definedName name="_________________Mar1" localSheetId="2">#REF!</definedName>
    <definedName name="_________________Mar1">#REF!</definedName>
    <definedName name="_________________Nov1" localSheetId="5">#REF!</definedName>
    <definedName name="_________________Nov1" localSheetId="3">#REF!</definedName>
    <definedName name="_________________Nov1" localSheetId="6">#REF!</definedName>
    <definedName name="_________________Nov1" localSheetId="4">#REF!</definedName>
    <definedName name="_________________Nov1" localSheetId="2">#REF!</definedName>
    <definedName name="_________________Nov1">#REF!</definedName>
    <definedName name="_________________Out1" localSheetId="5">#REF!</definedName>
    <definedName name="_________________Out1" localSheetId="3">#REF!</definedName>
    <definedName name="_________________Out1" localSheetId="6">#REF!</definedName>
    <definedName name="_________________Out1" localSheetId="4">#REF!</definedName>
    <definedName name="_________________Out1" localSheetId="2">#REF!</definedName>
    <definedName name="_________________Out1">#REF!</definedName>
    <definedName name="_________________PAG1" localSheetId="5">#REF!</definedName>
    <definedName name="_________________PAG1" localSheetId="3">#REF!</definedName>
    <definedName name="_________________PAG1" localSheetId="6">#REF!</definedName>
    <definedName name="_________________PAG1" localSheetId="4">#REF!</definedName>
    <definedName name="_________________PAG1" localSheetId="2">#REF!</definedName>
    <definedName name="_________________PAG1">#REF!</definedName>
    <definedName name="_________________PAG10" localSheetId="5">#REF!</definedName>
    <definedName name="_________________PAG10" localSheetId="3">#REF!</definedName>
    <definedName name="_________________PAG10" localSheetId="6">#REF!</definedName>
    <definedName name="_________________PAG10" localSheetId="4">#REF!</definedName>
    <definedName name="_________________PAG10" localSheetId="2">#REF!</definedName>
    <definedName name="_________________PAG10">#REF!</definedName>
    <definedName name="_________________PAG11" localSheetId="5">#REF!</definedName>
    <definedName name="_________________PAG11" localSheetId="3">#REF!</definedName>
    <definedName name="_________________PAG11" localSheetId="6">#REF!</definedName>
    <definedName name="_________________PAG11" localSheetId="4">#REF!</definedName>
    <definedName name="_________________PAG11" localSheetId="2">#REF!</definedName>
    <definedName name="_________________PAG11">#REF!</definedName>
    <definedName name="_________________PAG12" localSheetId="5">#REF!</definedName>
    <definedName name="_________________PAG12" localSheetId="3">#REF!</definedName>
    <definedName name="_________________PAG12" localSheetId="6">#REF!</definedName>
    <definedName name="_________________PAG12" localSheetId="4">#REF!</definedName>
    <definedName name="_________________PAG12" localSheetId="2">#REF!</definedName>
    <definedName name="_________________PAG12">#REF!</definedName>
    <definedName name="_________________PAG2" localSheetId="5">#REF!</definedName>
    <definedName name="_________________PAG2" localSheetId="3">#REF!</definedName>
    <definedName name="_________________PAG2" localSheetId="6">#REF!</definedName>
    <definedName name="_________________PAG2" localSheetId="4">#REF!</definedName>
    <definedName name="_________________PAG2" localSheetId="2">#REF!</definedName>
    <definedName name="_________________PAG2">#REF!</definedName>
    <definedName name="_________________PAG3" localSheetId="5">#REF!</definedName>
    <definedName name="_________________PAG3" localSheetId="3">#REF!</definedName>
    <definedName name="_________________PAG3" localSheetId="6">#REF!</definedName>
    <definedName name="_________________PAG3" localSheetId="4">#REF!</definedName>
    <definedName name="_________________PAG3" localSheetId="2">#REF!</definedName>
    <definedName name="_________________PAG3">#REF!</definedName>
    <definedName name="_________________PAG4" localSheetId="5">#REF!</definedName>
    <definedName name="_________________PAG4" localSheetId="3">#REF!</definedName>
    <definedName name="_________________PAG4" localSheetId="6">#REF!</definedName>
    <definedName name="_________________PAG4" localSheetId="4">#REF!</definedName>
    <definedName name="_________________PAG4" localSheetId="2">#REF!</definedName>
    <definedName name="_________________PAG4">#REF!</definedName>
    <definedName name="_________________PAG5" localSheetId="5">#REF!</definedName>
    <definedName name="_________________PAG5" localSheetId="3">#REF!</definedName>
    <definedName name="_________________PAG5" localSheetId="6">#REF!</definedName>
    <definedName name="_________________PAG5" localSheetId="4">#REF!</definedName>
    <definedName name="_________________PAG5" localSheetId="2">#REF!</definedName>
    <definedName name="_________________PAG5">#REF!</definedName>
    <definedName name="_________________PAG6" localSheetId="5">#REF!</definedName>
    <definedName name="_________________PAG6" localSheetId="3">#REF!</definedName>
    <definedName name="_________________PAG6" localSheetId="6">#REF!</definedName>
    <definedName name="_________________PAG6" localSheetId="4">#REF!</definedName>
    <definedName name="_________________PAG6" localSheetId="2">#REF!</definedName>
    <definedName name="_________________PAG6">#REF!</definedName>
    <definedName name="_________________PAG7" localSheetId="5">#REF!</definedName>
    <definedName name="_________________PAG7" localSheetId="3">#REF!</definedName>
    <definedName name="_________________PAG7" localSheetId="6">#REF!</definedName>
    <definedName name="_________________PAG7" localSheetId="4">#REF!</definedName>
    <definedName name="_________________PAG7" localSheetId="2">#REF!</definedName>
    <definedName name="_________________PAG7">#REF!</definedName>
    <definedName name="_________________PAG8" localSheetId="5">#REF!</definedName>
    <definedName name="_________________PAG8" localSheetId="3">#REF!</definedName>
    <definedName name="_________________PAG8" localSheetId="6">#REF!</definedName>
    <definedName name="_________________PAG8" localSheetId="4">#REF!</definedName>
    <definedName name="_________________PAG8" localSheetId="2">#REF!</definedName>
    <definedName name="_________________PAG8">#REF!</definedName>
    <definedName name="_________________PAG9" localSheetId="5">#REF!</definedName>
    <definedName name="_________________PAG9" localSheetId="3">#REF!</definedName>
    <definedName name="_________________PAG9" localSheetId="6">#REF!</definedName>
    <definedName name="_________________PAG9" localSheetId="4">#REF!</definedName>
    <definedName name="_________________PAG9" localSheetId="2">#REF!</definedName>
    <definedName name="_________________PAG9">#REF!</definedName>
    <definedName name="_________________R" localSheetId="5">[5]!______p1</definedName>
    <definedName name="_________________R" localSheetId="3">[5]!______p1</definedName>
    <definedName name="_________________R" localSheetId="4">[5]!______p1</definedName>
    <definedName name="_________________R" localSheetId="2">[5]!______p1</definedName>
    <definedName name="_________________R">[5]!______p1</definedName>
    <definedName name="_________________Rd30" localSheetId="5">#REF!</definedName>
    <definedName name="_________________Rd30" localSheetId="3">#REF!</definedName>
    <definedName name="_________________Rd30" localSheetId="6">#REF!</definedName>
    <definedName name="_________________Rd30" localSheetId="0">#REF!</definedName>
    <definedName name="_________________Rd30" localSheetId="4">#REF!</definedName>
    <definedName name="_________________Rd30" localSheetId="2">#REF!</definedName>
    <definedName name="_________________Rd30">#REF!</definedName>
    <definedName name="_________________rr2" localSheetId="5">[5]!______p1</definedName>
    <definedName name="_________________rr2" localSheetId="3">[5]!______p1</definedName>
    <definedName name="_________________rr2" localSheetId="4">[5]!______p1</definedName>
    <definedName name="_________________rr2" localSheetId="2">[5]!______p1</definedName>
    <definedName name="_________________rr2">[5]!______p1</definedName>
    <definedName name="_________________Set1" localSheetId="5">#REF!</definedName>
    <definedName name="_________________Set1" localSheetId="3">#REF!</definedName>
    <definedName name="_________________Set1" localSheetId="6">#REF!</definedName>
    <definedName name="_________________Set1" localSheetId="0">#REF!</definedName>
    <definedName name="_________________Set1" localSheetId="4">#REF!</definedName>
    <definedName name="_________________Set1" localSheetId="2">#REF!</definedName>
    <definedName name="_________________Set1">#REF!</definedName>
    <definedName name="_________________SHR1" localSheetId="5">#REF!</definedName>
    <definedName name="_________________SHR1" localSheetId="3">#REF!</definedName>
    <definedName name="_________________SHR1" localSheetId="6">#REF!</definedName>
    <definedName name="_________________SHR1" localSheetId="0">#REF!</definedName>
    <definedName name="_________________SHR1" localSheetId="4">#REF!</definedName>
    <definedName name="_________________SHR1" localSheetId="2">#REF!</definedName>
    <definedName name="_________________SHR1">#REF!</definedName>
    <definedName name="_________________SHR2" localSheetId="5">#REF!</definedName>
    <definedName name="_________________SHR2" localSheetId="3">#REF!</definedName>
    <definedName name="_________________SHR2" localSheetId="6">#REF!</definedName>
    <definedName name="_________________SHR2" localSheetId="0">#REF!</definedName>
    <definedName name="_________________SHR2" localSheetId="4">#REF!</definedName>
    <definedName name="_________________SHR2" localSheetId="2">#REF!</definedName>
    <definedName name="_________________SHR2">#REF!</definedName>
    <definedName name="________________Abr1" localSheetId="5">#REF!</definedName>
    <definedName name="________________Abr1" localSheetId="3">#REF!</definedName>
    <definedName name="________________Abr1" localSheetId="6">#REF!</definedName>
    <definedName name="________________Abr1" localSheetId="4">#REF!</definedName>
    <definedName name="________________Abr1" localSheetId="2">#REF!</definedName>
    <definedName name="________________Abr1">#REF!</definedName>
    <definedName name="________________Ago1" localSheetId="5">#REF!</definedName>
    <definedName name="________________Ago1" localSheetId="3">#REF!</definedName>
    <definedName name="________________Ago1" localSheetId="6">#REF!</definedName>
    <definedName name="________________Ago1" localSheetId="4">#REF!</definedName>
    <definedName name="________________Ago1" localSheetId="2">#REF!</definedName>
    <definedName name="________________Ago1">#REF!</definedName>
    <definedName name="________________alt2" localSheetId="5">[5]!_______________p1</definedName>
    <definedName name="________________alt2" localSheetId="3">[5]!_______________p1</definedName>
    <definedName name="________________alt2" localSheetId="4">[5]!_______________p1</definedName>
    <definedName name="________________alt2" localSheetId="2">[5]!_______________p1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Dez1" localSheetId="5">#REF!</definedName>
    <definedName name="________________Dez1" localSheetId="3">#REF!</definedName>
    <definedName name="________________Dez1" localSheetId="6">#REF!</definedName>
    <definedName name="________________Dez1" localSheetId="0">#REF!</definedName>
    <definedName name="________________Dez1" localSheetId="4">#REF!</definedName>
    <definedName name="________________Dez1" localSheetId="2">#REF!</definedName>
    <definedName name="________________Dez1">#REF!</definedName>
    <definedName name="________________Fev1" localSheetId="5">#REF!</definedName>
    <definedName name="________________Fev1" localSheetId="3">#REF!</definedName>
    <definedName name="________________Fev1" localSheetId="6">#REF!</definedName>
    <definedName name="________________Fev1" localSheetId="0">#REF!</definedName>
    <definedName name="________________Fev1" localSheetId="4">#REF!</definedName>
    <definedName name="________________Fev1" localSheetId="2">#REF!</definedName>
    <definedName name="________________Fev1">#REF!</definedName>
    <definedName name="________________Jan1" localSheetId="5">#REF!</definedName>
    <definedName name="________________Jan1" localSheetId="3">#REF!</definedName>
    <definedName name="________________Jan1" localSheetId="6">#REF!</definedName>
    <definedName name="________________Jan1" localSheetId="0">#REF!</definedName>
    <definedName name="________________Jan1" localSheetId="4">#REF!</definedName>
    <definedName name="________________Jan1" localSheetId="2">#REF!</definedName>
    <definedName name="________________Jan1">#REF!</definedName>
    <definedName name="________________JO2" localSheetId="1">[0]!________p1</definedName>
    <definedName name="________________JO2" localSheetId="5">[0]!________p1</definedName>
    <definedName name="________________JO2" localSheetId="3">[0]!________p1</definedName>
    <definedName name="________________JO2" localSheetId="6">[0]!________p1</definedName>
    <definedName name="________________JO2" localSheetId="0">[0]!________p1</definedName>
    <definedName name="________________JO2" localSheetId="4">[0]!________p1</definedName>
    <definedName name="________________JO2" localSheetId="2">[0]!________p1</definedName>
    <definedName name="________________JO2">[0]!________p1</definedName>
    <definedName name="________________Jul1" localSheetId="5">#REF!</definedName>
    <definedName name="________________Jul1" localSheetId="3">#REF!</definedName>
    <definedName name="________________Jul1" localSheetId="6">#REF!</definedName>
    <definedName name="________________Jul1" localSheetId="0">#REF!</definedName>
    <definedName name="________________Jul1" localSheetId="4">#REF!</definedName>
    <definedName name="________________Jul1" localSheetId="2">#REF!</definedName>
    <definedName name="________________Jul1">#REF!</definedName>
    <definedName name="________________Jun1" localSheetId="5">#REF!</definedName>
    <definedName name="________________Jun1" localSheetId="3">#REF!</definedName>
    <definedName name="________________Jun1" localSheetId="6">#REF!</definedName>
    <definedName name="________________Jun1" localSheetId="0">#REF!</definedName>
    <definedName name="________________Jun1" localSheetId="4">#REF!</definedName>
    <definedName name="________________Jun1" localSheetId="2">#REF!</definedName>
    <definedName name="________________Jun1">#REF!</definedName>
    <definedName name="________________Mai1" localSheetId="5">#REF!</definedName>
    <definedName name="________________Mai1" localSheetId="3">#REF!</definedName>
    <definedName name="________________Mai1" localSheetId="6">#REF!</definedName>
    <definedName name="________________Mai1" localSheetId="0">#REF!</definedName>
    <definedName name="________________Mai1" localSheetId="4">#REF!</definedName>
    <definedName name="________________Mai1" localSheetId="2">#REF!</definedName>
    <definedName name="________________Mai1">#REF!</definedName>
    <definedName name="________________Mar1" localSheetId="5">#REF!</definedName>
    <definedName name="________________Mar1" localSheetId="3">#REF!</definedName>
    <definedName name="________________Mar1" localSheetId="6">#REF!</definedName>
    <definedName name="________________Mar1" localSheetId="4">#REF!</definedName>
    <definedName name="________________Mar1" localSheetId="2">#REF!</definedName>
    <definedName name="________________Mar1">#REF!</definedName>
    <definedName name="________________Nov1" localSheetId="5">#REF!</definedName>
    <definedName name="________________Nov1" localSheetId="3">#REF!</definedName>
    <definedName name="________________Nov1" localSheetId="6">#REF!</definedName>
    <definedName name="________________Nov1" localSheetId="4">#REF!</definedName>
    <definedName name="________________Nov1" localSheetId="2">#REF!</definedName>
    <definedName name="________________Nov1">#REF!</definedName>
    <definedName name="________________Out1" localSheetId="5">#REF!</definedName>
    <definedName name="________________Out1" localSheetId="3">#REF!</definedName>
    <definedName name="________________Out1" localSheetId="6">#REF!</definedName>
    <definedName name="________________Out1" localSheetId="4">#REF!</definedName>
    <definedName name="________________Out1" localSheetId="2">#REF!</definedName>
    <definedName name="________________Out1">#REF!</definedName>
    <definedName name="________________PAG1" localSheetId="5">#REF!</definedName>
    <definedName name="________________PAG1" localSheetId="3">#REF!</definedName>
    <definedName name="________________PAG1" localSheetId="6">#REF!</definedName>
    <definedName name="________________PAG1" localSheetId="4">#REF!</definedName>
    <definedName name="________________PAG1" localSheetId="2">#REF!</definedName>
    <definedName name="________________PAG1">#REF!</definedName>
    <definedName name="________________PAG10" localSheetId="5">#REF!</definedName>
    <definedName name="________________PAG10" localSheetId="3">#REF!</definedName>
    <definedName name="________________PAG10" localSheetId="6">#REF!</definedName>
    <definedName name="________________PAG10" localSheetId="4">#REF!</definedName>
    <definedName name="________________PAG10" localSheetId="2">#REF!</definedName>
    <definedName name="________________PAG10">#REF!</definedName>
    <definedName name="________________PAG11" localSheetId="5">#REF!</definedName>
    <definedName name="________________PAG11" localSheetId="3">#REF!</definedName>
    <definedName name="________________PAG11" localSheetId="6">#REF!</definedName>
    <definedName name="________________PAG11" localSheetId="4">#REF!</definedName>
    <definedName name="________________PAG11" localSheetId="2">#REF!</definedName>
    <definedName name="________________PAG11">#REF!</definedName>
    <definedName name="________________PAG12" localSheetId="5">#REF!</definedName>
    <definedName name="________________PAG12" localSheetId="3">#REF!</definedName>
    <definedName name="________________PAG12" localSheetId="6">#REF!</definedName>
    <definedName name="________________PAG12" localSheetId="4">#REF!</definedName>
    <definedName name="________________PAG12" localSheetId="2">#REF!</definedName>
    <definedName name="________________PAG12">#REF!</definedName>
    <definedName name="________________PAG2" localSheetId="5">#REF!</definedName>
    <definedName name="________________PAG2" localSheetId="3">#REF!</definedName>
    <definedName name="________________PAG2" localSheetId="6">#REF!</definedName>
    <definedName name="________________PAG2" localSheetId="4">#REF!</definedName>
    <definedName name="________________PAG2" localSheetId="2">#REF!</definedName>
    <definedName name="________________PAG2">#REF!</definedName>
    <definedName name="________________PAG3" localSheetId="5">#REF!</definedName>
    <definedName name="________________PAG3" localSheetId="3">#REF!</definedName>
    <definedName name="________________PAG3" localSheetId="6">#REF!</definedName>
    <definedName name="________________PAG3" localSheetId="4">#REF!</definedName>
    <definedName name="________________PAG3" localSheetId="2">#REF!</definedName>
    <definedName name="________________PAG3">#REF!</definedName>
    <definedName name="________________PAG4" localSheetId="5">#REF!</definedName>
    <definedName name="________________PAG4" localSheetId="3">#REF!</definedName>
    <definedName name="________________PAG4" localSheetId="6">#REF!</definedName>
    <definedName name="________________PAG4" localSheetId="4">#REF!</definedName>
    <definedName name="________________PAG4" localSheetId="2">#REF!</definedName>
    <definedName name="________________PAG4">#REF!</definedName>
    <definedName name="________________PAG5" localSheetId="5">#REF!</definedName>
    <definedName name="________________PAG5" localSheetId="3">#REF!</definedName>
    <definedName name="________________PAG5" localSheetId="6">#REF!</definedName>
    <definedName name="________________PAG5" localSheetId="4">#REF!</definedName>
    <definedName name="________________PAG5" localSheetId="2">#REF!</definedName>
    <definedName name="________________PAG5">#REF!</definedName>
    <definedName name="________________PAG6" localSheetId="5">#REF!</definedName>
    <definedName name="________________PAG6" localSheetId="3">#REF!</definedName>
    <definedName name="________________PAG6" localSheetId="6">#REF!</definedName>
    <definedName name="________________PAG6" localSheetId="4">#REF!</definedName>
    <definedName name="________________PAG6" localSheetId="2">#REF!</definedName>
    <definedName name="________________PAG6">#REF!</definedName>
    <definedName name="________________PAG7" localSheetId="5">#REF!</definedName>
    <definedName name="________________PAG7" localSheetId="3">#REF!</definedName>
    <definedName name="________________PAG7" localSheetId="6">#REF!</definedName>
    <definedName name="________________PAG7" localSheetId="4">#REF!</definedName>
    <definedName name="________________PAG7" localSheetId="2">#REF!</definedName>
    <definedName name="________________PAG7">#REF!</definedName>
    <definedName name="________________PAG8" localSheetId="5">#REF!</definedName>
    <definedName name="________________PAG8" localSheetId="3">#REF!</definedName>
    <definedName name="________________PAG8" localSheetId="6">#REF!</definedName>
    <definedName name="________________PAG8" localSheetId="4">#REF!</definedName>
    <definedName name="________________PAG8" localSheetId="2">#REF!</definedName>
    <definedName name="________________PAG8">#REF!</definedName>
    <definedName name="________________PAG9" localSheetId="5">#REF!</definedName>
    <definedName name="________________PAG9" localSheetId="3">#REF!</definedName>
    <definedName name="________________PAG9" localSheetId="6">#REF!</definedName>
    <definedName name="________________PAG9" localSheetId="4">#REF!</definedName>
    <definedName name="________________PAG9" localSheetId="2">#REF!</definedName>
    <definedName name="________________PAG9">#REF!</definedName>
    <definedName name="________________R" localSheetId="5">[5]!_______________p1</definedName>
    <definedName name="________________R" localSheetId="3">[5]!_______________p1</definedName>
    <definedName name="________________R" localSheetId="4">[5]!_______________p1</definedName>
    <definedName name="________________R" localSheetId="2">[5]!_______________p1</definedName>
    <definedName name="________________R">[5]!_______________p1</definedName>
    <definedName name="________________Rd30" localSheetId="5">#REF!</definedName>
    <definedName name="________________Rd30" localSheetId="3">#REF!</definedName>
    <definedName name="________________Rd30" localSheetId="6">#REF!</definedName>
    <definedName name="________________Rd30" localSheetId="0">#REF!</definedName>
    <definedName name="________________Rd30" localSheetId="4">#REF!</definedName>
    <definedName name="________________Rd30" localSheetId="2">#REF!</definedName>
    <definedName name="________________Rd30">#REF!</definedName>
    <definedName name="________________rr2" localSheetId="5">[5]!_______________p1</definedName>
    <definedName name="________________rr2" localSheetId="3">[5]!_______________p1</definedName>
    <definedName name="________________rr2" localSheetId="4">[5]!_______________p1</definedName>
    <definedName name="________________rr2" localSheetId="2">[5]!_______________p1</definedName>
    <definedName name="________________rr2">[5]!_______________p1</definedName>
    <definedName name="________________Set1" localSheetId="5">#REF!</definedName>
    <definedName name="________________Set1" localSheetId="3">#REF!</definedName>
    <definedName name="________________Set1" localSheetId="6">#REF!</definedName>
    <definedName name="________________Set1" localSheetId="0">#REF!</definedName>
    <definedName name="________________Set1" localSheetId="4">#REF!</definedName>
    <definedName name="________________Set1" localSheetId="2">#REF!</definedName>
    <definedName name="________________Set1">#REF!</definedName>
    <definedName name="________________SHR1" localSheetId="5">#REF!</definedName>
    <definedName name="________________SHR1" localSheetId="3">#REF!</definedName>
    <definedName name="________________SHR1" localSheetId="6">#REF!</definedName>
    <definedName name="________________SHR1" localSheetId="0">#REF!</definedName>
    <definedName name="________________SHR1" localSheetId="4">#REF!</definedName>
    <definedName name="________________SHR1" localSheetId="2">#REF!</definedName>
    <definedName name="________________SHR1">#REF!</definedName>
    <definedName name="________________SHR2" localSheetId="5">#REF!</definedName>
    <definedName name="________________SHR2" localSheetId="3">#REF!</definedName>
    <definedName name="________________SHR2" localSheetId="6">#REF!</definedName>
    <definedName name="________________SHR2" localSheetId="0">#REF!</definedName>
    <definedName name="________________SHR2" localSheetId="4">#REF!</definedName>
    <definedName name="________________SHR2" localSheetId="2">#REF!</definedName>
    <definedName name="________________SHR2">#REF!</definedName>
    <definedName name="_______________Abr1" localSheetId="5">#REF!</definedName>
    <definedName name="_______________Abr1" localSheetId="3">#REF!</definedName>
    <definedName name="_______________Abr1" localSheetId="6">#REF!</definedName>
    <definedName name="_______________Abr1" localSheetId="4">#REF!</definedName>
    <definedName name="_______________Abr1" localSheetId="2">#REF!</definedName>
    <definedName name="_______________Abr1">#REF!</definedName>
    <definedName name="_______________Ago1" localSheetId="5">#REF!</definedName>
    <definedName name="_______________Ago1" localSheetId="3">#REF!</definedName>
    <definedName name="_______________Ago1" localSheetId="6">#REF!</definedName>
    <definedName name="_______________Ago1" localSheetId="4">#REF!</definedName>
    <definedName name="_______________Ago1" localSheetId="2">#REF!</definedName>
    <definedName name="_______________Ago1">#REF!</definedName>
    <definedName name="_______________alt2" localSheetId="5">[5]!_____p1</definedName>
    <definedName name="_______________alt2" localSheetId="3">[5]!_____p1</definedName>
    <definedName name="_______________alt2" localSheetId="4">[5]!_____p1</definedName>
    <definedName name="_______________alt2" localSheetId="2">[5]!_____p1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Dez1" localSheetId="5">#REF!</definedName>
    <definedName name="_______________Dez1" localSheetId="3">#REF!</definedName>
    <definedName name="_______________Dez1" localSheetId="6">#REF!</definedName>
    <definedName name="_______________Dez1" localSheetId="0">#REF!</definedName>
    <definedName name="_______________Dez1" localSheetId="4">#REF!</definedName>
    <definedName name="_______________Dez1" localSheetId="2">#REF!</definedName>
    <definedName name="_______________Dez1">#REF!</definedName>
    <definedName name="_______________Fev1" localSheetId="5">#REF!</definedName>
    <definedName name="_______________Fev1" localSheetId="3">#REF!</definedName>
    <definedName name="_______________Fev1" localSheetId="6">#REF!</definedName>
    <definedName name="_______________Fev1" localSheetId="0">#REF!</definedName>
    <definedName name="_______________Fev1" localSheetId="4">#REF!</definedName>
    <definedName name="_______________Fev1" localSheetId="2">#REF!</definedName>
    <definedName name="_______________Fev1">#REF!</definedName>
    <definedName name="_______________Jan1" localSheetId="5">#REF!</definedName>
    <definedName name="_______________Jan1" localSheetId="3">#REF!</definedName>
    <definedName name="_______________Jan1" localSheetId="6">#REF!</definedName>
    <definedName name="_______________Jan1" localSheetId="0">#REF!</definedName>
    <definedName name="_______________Jan1" localSheetId="4">#REF!</definedName>
    <definedName name="_______________Jan1" localSheetId="2">#REF!</definedName>
    <definedName name="_______________Jan1">#REF!</definedName>
    <definedName name="_______________JO2" localSheetId="5">[6]!_xlbgnm.p1</definedName>
    <definedName name="_______________JO2" localSheetId="3">[6]!_xlbgnm.p1</definedName>
    <definedName name="_______________JO2" localSheetId="4">[6]!_xlbgnm.p1</definedName>
    <definedName name="_______________JO2" localSheetId="2">[6]!_xlbgnm.p1</definedName>
    <definedName name="_______________JO2">[6]!_xlbgnm.p1</definedName>
    <definedName name="_______________Jul1" localSheetId="5">#REF!</definedName>
    <definedName name="_______________Jul1" localSheetId="3">#REF!</definedName>
    <definedName name="_______________Jul1" localSheetId="6">#REF!</definedName>
    <definedName name="_______________Jul1" localSheetId="0">#REF!</definedName>
    <definedName name="_______________Jul1" localSheetId="4">#REF!</definedName>
    <definedName name="_______________Jul1" localSheetId="2">#REF!</definedName>
    <definedName name="_______________Jul1">#REF!</definedName>
    <definedName name="_______________Jun1" localSheetId="5">#REF!</definedName>
    <definedName name="_______________Jun1" localSheetId="3">#REF!</definedName>
    <definedName name="_______________Jun1" localSheetId="6">#REF!</definedName>
    <definedName name="_______________Jun1" localSheetId="0">#REF!</definedName>
    <definedName name="_______________Jun1" localSheetId="4">#REF!</definedName>
    <definedName name="_______________Jun1" localSheetId="2">#REF!</definedName>
    <definedName name="_______________Jun1">#REF!</definedName>
    <definedName name="_______________Mai1" localSheetId="5">#REF!</definedName>
    <definedName name="_______________Mai1" localSheetId="3">#REF!</definedName>
    <definedName name="_______________Mai1" localSheetId="6">#REF!</definedName>
    <definedName name="_______________Mai1" localSheetId="0">#REF!</definedName>
    <definedName name="_______________Mai1" localSheetId="4">#REF!</definedName>
    <definedName name="_______________Mai1" localSheetId="2">#REF!</definedName>
    <definedName name="_______________Mai1">#REF!</definedName>
    <definedName name="_______________Mar1" localSheetId="5">#REF!</definedName>
    <definedName name="_______________Mar1" localSheetId="3">#REF!</definedName>
    <definedName name="_______________Mar1" localSheetId="6">#REF!</definedName>
    <definedName name="_______________Mar1" localSheetId="4">#REF!</definedName>
    <definedName name="_______________Mar1" localSheetId="2">#REF!</definedName>
    <definedName name="_______________Mar1">#REF!</definedName>
    <definedName name="_______________Nov1" localSheetId="5">#REF!</definedName>
    <definedName name="_______________Nov1" localSheetId="3">#REF!</definedName>
    <definedName name="_______________Nov1" localSheetId="6">#REF!</definedName>
    <definedName name="_______________Nov1" localSheetId="4">#REF!</definedName>
    <definedName name="_______________Nov1" localSheetId="2">#REF!</definedName>
    <definedName name="_______________Nov1">#REF!</definedName>
    <definedName name="_______________Out1" localSheetId="5">#REF!</definedName>
    <definedName name="_______________Out1" localSheetId="3">#REF!</definedName>
    <definedName name="_______________Out1" localSheetId="6">#REF!</definedName>
    <definedName name="_______________Out1" localSheetId="4">#REF!</definedName>
    <definedName name="_______________Out1" localSheetId="2">#REF!</definedName>
    <definedName name="_______________Out1">#REF!</definedName>
    <definedName name="_______________PAG1" localSheetId="5">#REF!</definedName>
    <definedName name="_______________PAG1" localSheetId="3">#REF!</definedName>
    <definedName name="_______________PAG1" localSheetId="6">#REF!</definedName>
    <definedName name="_______________PAG1" localSheetId="4">#REF!</definedName>
    <definedName name="_______________PAG1" localSheetId="2">#REF!</definedName>
    <definedName name="_______________PAG1">#REF!</definedName>
    <definedName name="_______________PAG10" localSheetId="5">#REF!</definedName>
    <definedName name="_______________PAG10" localSheetId="3">#REF!</definedName>
    <definedName name="_______________PAG10" localSheetId="6">#REF!</definedName>
    <definedName name="_______________PAG10" localSheetId="4">#REF!</definedName>
    <definedName name="_______________PAG10" localSheetId="2">#REF!</definedName>
    <definedName name="_______________PAG10">#REF!</definedName>
    <definedName name="_______________PAG11" localSheetId="5">#REF!</definedName>
    <definedName name="_______________PAG11" localSheetId="3">#REF!</definedName>
    <definedName name="_______________PAG11" localSheetId="6">#REF!</definedName>
    <definedName name="_______________PAG11" localSheetId="4">#REF!</definedName>
    <definedName name="_______________PAG11" localSheetId="2">#REF!</definedName>
    <definedName name="_______________PAG11">#REF!</definedName>
    <definedName name="_______________PAG12" localSheetId="5">#REF!</definedName>
    <definedName name="_______________PAG12" localSheetId="3">#REF!</definedName>
    <definedName name="_______________PAG12" localSheetId="6">#REF!</definedName>
    <definedName name="_______________PAG12" localSheetId="4">#REF!</definedName>
    <definedName name="_______________PAG12" localSheetId="2">#REF!</definedName>
    <definedName name="_______________PAG12">#REF!</definedName>
    <definedName name="_______________PAG2" localSheetId="5">#REF!</definedName>
    <definedName name="_______________PAG2" localSheetId="3">#REF!</definedName>
    <definedName name="_______________PAG2" localSheetId="6">#REF!</definedName>
    <definedName name="_______________PAG2" localSheetId="4">#REF!</definedName>
    <definedName name="_______________PAG2" localSheetId="2">#REF!</definedName>
    <definedName name="_______________PAG2">#REF!</definedName>
    <definedName name="_______________PAG3" localSheetId="5">#REF!</definedName>
    <definedName name="_______________PAG3" localSheetId="3">#REF!</definedName>
    <definedName name="_______________PAG3" localSheetId="6">#REF!</definedName>
    <definedName name="_______________PAG3" localSheetId="4">#REF!</definedName>
    <definedName name="_______________PAG3" localSheetId="2">#REF!</definedName>
    <definedName name="_______________PAG3">#REF!</definedName>
    <definedName name="_______________PAG4" localSheetId="5">#REF!</definedName>
    <definedName name="_______________PAG4" localSheetId="3">#REF!</definedName>
    <definedName name="_______________PAG4" localSheetId="6">#REF!</definedName>
    <definedName name="_______________PAG4" localSheetId="4">#REF!</definedName>
    <definedName name="_______________PAG4" localSheetId="2">#REF!</definedName>
    <definedName name="_______________PAG4">#REF!</definedName>
    <definedName name="_______________PAG5" localSheetId="5">#REF!</definedName>
    <definedName name="_______________PAG5" localSheetId="3">#REF!</definedName>
    <definedName name="_______________PAG5" localSheetId="6">#REF!</definedName>
    <definedName name="_______________PAG5" localSheetId="4">#REF!</definedName>
    <definedName name="_______________PAG5" localSheetId="2">#REF!</definedName>
    <definedName name="_______________PAG5">#REF!</definedName>
    <definedName name="_______________PAG6" localSheetId="5">#REF!</definedName>
    <definedName name="_______________PAG6" localSheetId="3">#REF!</definedName>
    <definedName name="_______________PAG6" localSheetId="6">#REF!</definedName>
    <definedName name="_______________PAG6" localSheetId="4">#REF!</definedName>
    <definedName name="_______________PAG6" localSheetId="2">#REF!</definedName>
    <definedName name="_______________PAG6">#REF!</definedName>
    <definedName name="_______________PAG7" localSheetId="5">#REF!</definedName>
    <definedName name="_______________PAG7" localSheetId="3">#REF!</definedName>
    <definedName name="_______________PAG7" localSheetId="6">#REF!</definedName>
    <definedName name="_______________PAG7" localSheetId="4">#REF!</definedName>
    <definedName name="_______________PAG7" localSheetId="2">#REF!</definedName>
    <definedName name="_______________PAG7">#REF!</definedName>
    <definedName name="_______________PAG8" localSheetId="5">#REF!</definedName>
    <definedName name="_______________PAG8" localSheetId="3">#REF!</definedName>
    <definedName name="_______________PAG8" localSheetId="6">#REF!</definedName>
    <definedName name="_______________PAG8" localSheetId="4">#REF!</definedName>
    <definedName name="_______________PAG8" localSheetId="2">#REF!</definedName>
    <definedName name="_______________PAG8">#REF!</definedName>
    <definedName name="_______________PAG9" localSheetId="5">#REF!</definedName>
    <definedName name="_______________PAG9" localSheetId="3">#REF!</definedName>
    <definedName name="_______________PAG9" localSheetId="6">#REF!</definedName>
    <definedName name="_______________PAG9" localSheetId="4">#REF!</definedName>
    <definedName name="_______________PAG9" localSheetId="2">#REF!</definedName>
    <definedName name="_______________PAG9">#REF!</definedName>
    <definedName name="_______________R" localSheetId="5">[5]!_____p1</definedName>
    <definedName name="_______________R" localSheetId="3">[5]!_____p1</definedName>
    <definedName name="_______________R" localSheetId="4">[5]!_____p1</definedName>
    <definedName name="_______________R" localSheetId="2">[5]!_____p1</definedName>
    <definedName name="_______________R">[5]!_____p1</definedName>
    <definedName name="_______________Rd30" localSheetId="5">#REF!</definedName>
    <definedName name="_______________Rd30" localSheetId="3">#REF!</definedName>
    <definedName name="_______________Rd30" localSheetId="6">#REF!</definedName>
    <definedName name="_______________Rd30" localSheetId="0">#REF!</definedName>
    <definedName name="_______________Rd30" localSheetId="4">#REF!</definedName>
    <definedName name="_______________Rd30" localSheetId="2">#REF!</definedName>
    <definedName name="_______________Rd30">#REF!</definedName>
    <definedName name="_______________rr2" localSheetId="5">[5]!_____p1</definedName>
    <definedName name="_______________rr2" localSheetId="3">[5]!_____p1</definedName>
    <definedName name="_______________rr2" localSheetId="4">[5]!_____p1</definedName>
    <definedName name="_______________rr2" localSheetId="2">[5]!_____p1</definedName>
    <definedName name="_______________rr2">[5]!_____p1</definedName>
    <definedName name="_______________Set1" localSheetId="5">#REF!</definedName>
    <definedName name="_______________Set1" localSheetId="3">#REF!</definedName>
    <definedName name="_______________Set1" localSheetId="6">#REF!</definedName>
    <definedName name="_______________Set1" localSheetId="0">#REF!</definedName>
    <definedName name="_______________Set1" localSheetId="4">#REF!</definedName>
    <definedName name="_______________Set1" localSheetId="2">#REF!</definedName>
    <definedName name="_______________Set1">#REF!</definedName>
    <definedName name="_______________SHR1" localSheetId="5">#REF!</definedName>
    <definedName name="_______________SHR1" localSheetId="3">#REF!</definedName>
    <definedName name="_______________SHR1" localSheetId="6">#REF!</definedName>
    <definedName name="_______________SHR1" localSheetId="0">#REF!</definedName>
    <definedName name="_______________SHR1" localSheetId="4">#REF!</definedName>
    <definedName name="_______________SHR1" localSheetId="2">#REF!</definedName>
    <definedName name="_______________SHR1">#REF!</definedName>
    <definedName name="_______________SHR2" localSheetId="5">#REF!</definedName>
    <definedName name="_______________SHR2" localSheetId="3">#REF!</definedName>
    <definedName name="_______________SHR2" localSheetId="6">#REF!</definedName>
    <definedName name="_______________SHR2" localSheetId="0">#REF!</definedName>
    <definedName name="_______________SHR2" localSheetId="4">#REF!</definedName>
    <definedName name="_______________SHR2" localSheetId="2">#REF!</definedName>
    <definedName name="_______________SHR2">#REF!</definedName>
    <definedName name="______________Abr1" localSheetId="5">#REF!</definedName>
    <definedName name="______________Abr1" localSheetId="3">#REF!</definedName>
    <definedName name="______________Abr1" localSheetId="6">#REF!</definedName>
    <definedName name="______________Abr1" localSheetId="4">#REF!</definedName>
    <definedName name="______________Abr1" localSheetId="2">#REF!</definedName>
    <definedName name="______________Abr1">#REF!</definedName>
    <definedName name="______________Ago1" localSheetId="5">#REF!</definedName>
    <definedName name="______________Ago1" localSheetId="3">#REF!</definedName>
    <definedName name="______________Ago1" localSheetId="6">#REF!</definedName>
    <definedName name="______________Ago1" localSheetId="4">#REF!</definedName>
    <definedName name="______________Ago1" localSheetId="2">#REF!</definedName>
    <definedName name="______________Ago1">#REF!</definedName>
    <definedName name="______________alt2" localSheetId="5">[5]!____________p1</definedName>
    <definedName name="______________alt2" localSheetId="3">[5]!____________p1</definedName>
    <definedName name="______________alt2" localSheetId="4">[5]!____________p1</definedName>
    <definedName name="______________alt2" localSheetId="2">[5]!____________p1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Dez1" localSheetId="5">#REF!</definedName>
    <definedName name="______________Dez1" localSheetId="3">#REF!</definedName>
    <definedName name="______________Dez1" localSheetId="6">#REF!</definedName>
    <definedName name="______________Dez1" localSheetId="0">#REF!</definedName>
    <definedName name="______________Dez1" localSheetId="4">#REF!</definedName>
    <definedName name="______________Dez1" localSheetId="2">#REF!</definedName>
    <definedName name="______________Dez1">#REF!</definedName>
    <definedName name="______________Fev1" localSheetId="5">#REF!</definedName>
    <definedName name="______________Fev1" localSheetId="3">#REF!</definedName>
    <definedName name="______________Fev1" localSheetId="6">#REF!</definedName>
    <definedName name="______________Fev1" localSheetId="0">#REF!</definedName>
    <definedName name="______________Fev1" localSheetId="4">#REF!</definedName>
    <definedName name="______________Fev1" localSheetId="2">#REF!</definedName>
    <definedName name="______________Fev1">#REF!</definedName>
    <definedName name="______________Jan1" localSheetId="5">#REF!</definedName>
    <definedName name="______________Jan1" localSheetId="3">#REF!</definedName>
    <definedName name="______________Jan1" localSheetId="6">#REF!</definedName>
    <definedName name="______________Jan1" localSheetId="0">#REF!</definedName>
    <definedName name="______________Jan1" localSheetId="4">#REF!</definedName>
    <definedName name="______________Jan1" localSheetId="2">#REF!</definedName>
    <definedName name="______________Jan1">#REF!</definedName>
    <definedName name="______________Jul1" localSheetId="5">#REF!</definedName>
    <definedName name="______________Jul1" localSheetId="3">#REF!</definedName>
    <definedName name="______________Jul1" localSheetId="6">#REF!</definedName>
    <definedName name="______________Jul1" localSheetId="4">#REF!</definedName>
    <definedName name="______________Jul1" localSheetId="2">#REF!</definedName>
    <definedName name="______________Jul1">#REF!</definedName>
    <definedName name="______________Jun1" localSheetId="5">#REF!</definedName>
    <definedName name="______________Jun1" localSheetId="3">#REF!</definedName>
    <definedName name="______________Jun1" localSheetId="6">#REF!</definedName>
    <definedName name="______________Jun1" localSheetId="4">#REF!</definedName>
    <definedName name="______________Jun1" localSheetId="2">#REF!</definedName>
    <definedName name="______________Jun1">#REF!</definedName>
    <definedName name="______________Mai1" localSheetId="5">#REF!</definedName>
    <definedName name="______________Mai1" localSheetId="3">#REF!</definedName>
    <definedName name="______________Mai1" localSheetId="6">#REF!</definedName>
    <definedName name="______________Mai1" localSheetId="4">#REF!</definedName>
    <definedName name="______________Mai1" localSheetId="2">#REF!</definedName>
    <definedName name="______________Mai1">#REF!</definedName>
    <definedName name="______________Mar1" localSheetId="5">#REF!</definedName>
    <definedName name="______________Mar1" localSheetId="3">#REF!</definedName>
    <definedName name="______________Mar1" localSheetId="6">#REF!</definedName>
    <definedName name="______________Mar1" localSheetId="4">#REF!</definedName>
    <definedName name="______________Mar1" localSheetId="2">#REF!</definedName>
    <definedName name="______________Mar1">#REF!</definedName>
    <definedName name="______________Nov1" localSheetId="5">#REF!</definedName>
    <definedName name="______________Nov1" localSheetId="3">#REF!</definedName>
    <definedName name="______________Nov1" localSheetId="6">#REF!</definedName>
    <definedName name="______________Nov1" localSheetId="4">#REF!</definedName>
    <definedName name="______________Nov1" localSheetId="2">#REF!</definedName>
    <definedName name="______________Nov1">#REF!</definedName>
    <definedName name="______________Out1" localSheetId="5">#REF!</definedName>
    <definedName name="______________Out1" localSheetId="3">#REF!</definedName>
    <definedName name="______________Out1" localSheetId="6">#REF!</definedName>
    <definedName name="______________Out1" localSheetId="4">#REF!</definedName>
    <definedName name="______________Out1" localSheetId="2">#REF!</definedName>
    <definedName name="______________Out1">#REF!</definedName>
    <definedName name="______________PAG1" localSheetId="5">#REF!</definedName>
    <definedName name="______________PAG1" localSheetId="3">#REF!</definedName>
    <definedName name="______________PAG1" localSheetId="6">#REF!</definedName>
    <definedName name="______________PAG1" localSheetId="4">#REF!</definedName>
    <definedName name="______________PAG1" localSheetId="2">#REF!</definedName>
    <definedName name="______________PAG1">#REF!</definedName>
    <definedName name="______________PAG10" localSheetId="5">#REF!</definedName>
    <definedName name="______________PAG10" localSheetId="3">#REF!</definedName>
    <definedName name="______________PAG10" localSheetId="6">#REF!</definedName>
    <definedName name="______________PAG10" localSheetId="4">#REF!</definedName>
    <definedName name="______________PAG10" localSheetId="2">#REF!</definedName>
    <definedName name="______________PAG10">#REF!</definedName>
    <definedName name="______________PAG11" localSheetId="5">#REF!</definedName>
    <definedName name="______________PAG11" localSheetId="3">#REF!</definedName>
    <definedName name="______________PAG11" localSheetId="6">#REF!</definedName>
    <definedName name="______________PAG11" localSheetId="4">#REF!</definedName>
    <definedName name="______________PAG11" localSheetId="2">#REF!</definedName>
    <definedName name="______________PAG11">#REF!</definedName>
    <definedName name="______________PAG12" localSheetId="5">#REF!</definedName>
    <definedName name="______________PAG12" localSheetId="3">#REF!</definedName>
    <definedName name="______________PAG12" localSheetId="6">#REF!</definedName>
    <definedName name="______________PAG12" localSheetId="4">#REF!</definedName>
    <definedName name="______________PAG12" localSheetId="2">#REF!</definedName>
    <definedName name="______________PAG12">#REF!</definedName>
    <definedName name="______________PAG2" localSheetId="5">#REF!</definedName>
    <definedName name="______________PAG2" localSheetId="3">#REF!</definedName>
    <definedName name="______________PAG2" localSheetId="6">#REF!</definedName>
    <definedName name="______________PAG2" localSheetId="4">#REF!</definedName>
    <definedName name="______________PAG2" localSheetId="2">#REF!</definedName>
    <definedName name="______________PAG2">#REF!</definedName>
    <definedName name="______________PAG3" localSheetId="5">#REF!</definedName>
    <definedName name="______________PAG3" localSheetId="3">#REF!</definedName>
    <definedName name="______________PAG3" localSheetId="6">#REF!</definedName>
    <definedName name="______________PAG3" localSheetId="4">#REF!</definedName>
    <definedName name="______________PAG3" localSheetId="2">#REF!</definedName>
    <definedName name="______________PAG3">#REF!</definedName>
    <definedName name="______________PAG4" localSheetId="5">#REF!</definedName>
    <definedName name="______________PAG4" localSheetId="3">#REF!</definedName>
    <definedName name="______________PAG4" localSheetId="6">#REF!</definedName>
    <definedName name="______________PAG4" localSheetId="4">#REF!</definedName>
    <definedName name="______________PAG4" localSheetId="2">#REF!</definedName>
    <definedName name="______________PAG4">#REF!</definedName>
    <definedName name="______________PAG5" localSheetId="5">#REF!</definedName>
    <definedName name="______________PAG5" localSheetId="3">#REF!</definedName>
    <definedName name="______________PAG5" localSheetId="6">#REF!</definedName>
    <definedName name="______________PAG5" localSheetId="4">#REF!</definedName>
    <definedName name="______________PAG5" localSheetId="2">#REF!</definedName>
    <definedName name="______________PAG5">#REF!</definedName>
    <definedName name="______________PAG6" localSheetId="5">#REF!</definedName>
    <definedName name="______________PAG6" localSheetId="3">#REF!</definedName>
    <definedName name="______________PAG6" localSheetId="6">#REF!</definedName>
    <definedName name="______________PAG6" localSheetId="4">#REF!</definedName>
    <definedName name="______________PAG6" localSheetId="2">#REF!</definedName>
    <definedName name="______________PAG6">#REF!</definedName>
    <definedName name="______________PAG7" localSheetId="5">#REF!</definedName>
    <definedName name="______________PAG7" localSheetId="3">#REF!</definedName>
    <definedName name="______________PAG7" localSheetId="6">#REF!</definedName>
    <definedName name="______________PAG7" localSheetId="4">#REF!</definedName>
    <definedName name="______________PAG7" localSheetId="2">#REF!</definedName>
    <definedName name="______________PAG7">#REF!</definedName>
    <definedName name="______________PAG8" localSheetId="5">#REF!</definedName>
    <definedName name="______________PAG8" localSheetId="3">#REF!</definedName>
    <definedName name="______________PAG8" localSheetId="6">#REF!</definedName>
    <definedName name="______________PAG8" localSheetId="4">#REF!</definedName>
    <definedName name="______________PAG8" localSheetId="2">#REF!</definedName>
    <definedName name="______________PAG8">#REF!</definedName>
    <definedName name="______________PAG9" localSheetId="5">#REF!</definedName>
    <definedName name="______________PAG9" localSheetId="3">#REF!</definedName>
    <definedName name="______________PAG9" localSheetId="6">#REF!</definedName>
    <definedName name="______________PAG9" localSheetId="4">#REF!</definedName>
    <definedName name="______________PAG9" localSheetId="2">#REF!</definedName>
    <definedName name="______________PAG9">#REF!</definedName>
    <definedName name="______________R" localSheetId="5">[5]!____________p1</definedName>
    <definedName name="______________R" localSheetId="3">[5]!____________p1</definedName>
    <definedName name="______________R" localSheetId="4">[5]!____________p1</definedName>
    <definedName name="______________R" localSheetId="2">[5]!____________p1</definedName>
    <definedName name="______________R">[5]!____________p1</definedName>
    <definedName name="______________Rd30" localSheetId="5">#REF!</definedName>
    <definedName name="______________Rd30" localSheetId="3">#REF!</definedName>
    <definedName name="______________Rd30" localSheetId="6">#REF!</definedName>
    <definedName name="______________Rd30" localSheetId="0">#REF!</definedName>
    <definedName name="______________Rd30" localSheetId="4">#REF!</definedName>
    <definedName name="______________Rd30" localSheetId="2">#REF!</definedName>
    <definedName name="______________Rd30">#REF!</definedName>
    <definedName name="______________rr2" localSheetId="5">[5]!____________p1</definedName>
    <definedName name="______________rr2" localSheetId="3">[5]!____________p1</definedName>
    <definedName name="______________rr2" localSheetId="4">[5]!____________p1</definedName>
    <definedName name="______________rr2" localSheetId="2">[5]!____________p1</definedName>
    <definedName name="______________rr2">[5]!____________p1</definedName>
    <definedName name="______________Set1" localSheetId="5">#REF!</definedName>
    <definedName name="______________Set1" localSheetId="3">#REF!</definedName>
    <definedName name="______________Set1" localSheetId="6">#REF!</definedName>
    <definedName name="______________Set1" localSheetId="0">#REF!</definedName>
    <definedName name="______________Set1" localSheetId="4">#REF!</definedName>
    <definedName name="______________Set1" localSheetId="2">#REF!</definedName>
    <definedName name="______________Set1">#REF!</definedName>
    <definedName name="______________SHR1" localSheetId="5">#REF!</definedName>
    <definedName name="______________SHR1" localSheetId="3">#REF!</definedName>
    <definedName name="______________SHR1" localSheetId="6">#REF!</definedName>
    <definedName name="______________SHR1" localSheetId="0">#REF!</definedName>
    <definedName name="______________SHR1" localSheetId="4">#REF!</definedName>
    <definedName name="______________SHR1" localSheetId="2">#REF!</definedName>
    <definedName name="______________SHR1">#REF!</definedName>
    <definedName name="______________SHR2" localSheetId="5">#REF!</definedName>
    <definedName name="______________SHR2" localSheetId="3">#REF!</definedName>
    <definedName name="______________SHR2" localSheetId="6">#REF!</definedName>
    <definedName name="______________SHR2" localSheetId="0">#REF!</definedName>
    <definedName name="______________SHR2" localSheetId="4">#REF!</definedName>
    <definedName name="______________SHR2" localSheetId="2">#REF!</definedName>
    <definedName name="______________SHR2">#REF!</definedName>
    <definedName name="_____________Abr1" localSheetId="5">#REF!</definedName>
    <definedName name="_____________Abr1" localSheetId="3">#REF!</definedName>
    <definedName name="_____________Abr1" localSheetId="6">#REF!</definedName>
    <definedName name="_____________Abr1" localSheetId="4">#REF!</definedName>
    <definedName name="_____________Abr1" localSheetId="2">#REF!</definedName>
    <definedName name="_____________Abr1">#REF!</definedName>
    <definedName name="_____________Ago1" localSheetId="5">#REF!</definedName>
    <definedName name="_____________Ago1" localSheetId="3">#REF!</definedName>
    <definedName name="_____________Ago1" localSheetId="6">#REF!</definedName>
    <definedName name="_____________Ago1" localSheetId="4">#REF!</definedName>
    <definedName name="_____________Ago1" localSheetId="2">#REF!</definedName>
    <definedName name="_____________Ago1">#REF!</definedName>
    <definedName name="_____________alt2" localSheetId="5">[5]!_____p1</definedName>
    <definedName name="_____________alt2" localSheetId="3">[5]!_____p1</definedName>
    <definedName name="_____________alt2" localSheetId="4">[5]!_____p1</definedName>
    <definedName name="_____________alt2" localSheetId="2">[5]!_____p1</definedName>
    <definedName name="_____________alt2">[5]!_____p1</definedName>
    <definedName name="_____________Brz1">[4]Feriados!$B$4:$B$14</definedName>
    <definedName name="_____________Brz2">[4]Feriados!$B$17:$B$24</definedName>
    <definedName name="_____________Dez1" localSheetId="5">#REF!</definedName>
    <definedName name="_____________Dez1" localSheetId="3">#REF!</definedName>
    <definedName name="_____________Dez1" localSheetId="6">#REF!</definedName>
    <definedName name="_____________Dez1" localSheetId="0">#REF!</definedName>
    <definedName name="_____________Dez1" localSheetId="4">#REF!</definedName>
    <definedName name="_____________Dez1" localSheetId="2">#REF!</definedName>
    <definedName name="_____________Dez1">#REF!</definedName>
    <definedName name="_____________Fev1" localSheetId="5">#REF!</definedName>
    <definedName name="_____________Fev1" localSheetId="3">#REF!</definedName>
    <definedName name="_____________Fev1" localSheetId="6">#REF!</definedName>
    <definedName name="_____________Fev1" localSheetId="0">#REF!</definedName>
    <definedName name="_____________Fev1" localSheetId="4">#REF!</definedName>
    <definedName name="_____________Fev1" localSheetId="2">#REF!</definedName>
    <definedName name="_____________Fev1">#REF!</definedName>
    <definedName name="_____________Jan1" localSheetId="5">#REF!</definedName>
    <definedName name="_____________Jan1" localSheetId="3">#REF!</definedName>
    <definedName name="_____________Jan1" localSheetId="6">#REF!</definedName>
    <definedName name="_____________Jan1" localSheetId="0">#REF!</definedName>
    <definedName name="_____________Jan1" localSheetId="4">#REF!</definedName>
    <definedName name="_____________Jan1" localSheetId="2">#REF!</definedName>
    <definedName name="_____________Jan1">#REF!</definedName>
    <definedName name="_____________JO2" localSheetId="1">[0]!__________p1</definedName>
    <definedName name="_____________JO2" localSheetId="5">[0]!__________p1</definedName>
    <definedName name="_____________JO2" localSheetId="3">[0]!__________p1</definedName>
    <definedName name="_____________JO2" localSheetId="6">[0]!__________p1</definedName>
    <definedName name="_____________JO2" localSheetId="0">[0]!__________p1</definedName>
    <definedName name="_____________JO2" localSheetId="4">[0]!__________p1</definedName>
    <definedName name="_____________JO2" localSheetId="2">[0]!__________p1</definedName>
    <definedName name="_____________JO2">[0]!__________p1</definedName>
    <definedName name="_____________Jul1" localSheetId="5">#REF!</definedName>
    <definedName name="_____________Jul1" localSheetId="3">#REF!</definedName>
    <definedName name="_____________Jul1" localSheetId="6">#REF!</definedName>
    <definedName name="_____________Jul1" localSheetId="0">#REF!</definedName>
    <definedName name="_____________Jul1" localSheetId="4">#REF!</definedName>
    <definedName name="_____________Jul1" localSheetId="2">#REF!</definedName>
    <definedName name="_____________Jul1">#REF!</definedName>
    <definedName name="_____________Jun1" localSheetId="5">#REF!</definedName>
    <definedName name="_____________Jun1" localSheetId="3">#REF!</definedName>
    <definedName name="_____________Jun1" localSheetId="6">#REF!</definedName>
    <definedName name="_____________Jun1" localSheetId="0">#REF!</definedName>
    <definedName name="_____________Jun1" localSheetId="4">#REF!</definedName>
    <definedName name="_____________Jun1" localSheetId="2">#REF!</definedName>
    <definedName name="_____________Jun1">#REF!</definedName>
    <definedName name="_____________Mai1" localSheetId="5">#REF!</definedName>
    <definedName name="_____________Mai1" localSheetId="3">#REF!</definedName>
    <definedName name="_____________Mai1" localSheetId="6">#REF!</definedName>
    <definedName name="_____________Mai1" localSheetId="0">#REF!</definedName>
    <definedName name="_____________Mai1" localSheetId="4">#REF!</definedName>
    <definedName name="_____________Mai1" localSheetId="2">#REF!</definedName>
    <definedName name="_____________Mai1">#REF!</definedName>
    <definedName name="_____________Mar1" localSheetId="5">#REF!</definedName>
    <definedName name="_____________Mar1" localSheetId="3">#REF!</definedName>
    <definedName name="_____________Mar1" localSheetId="6">#REF!</definedName>
    <definedName name="_____________Mar1" localSheetId="4">#REF!</definedName>
    <definedName name="_____________Mar1" localSheetId="2">#REF!</definedName>
    <definedName name="_____________Mar1">#REF!</definedName>
    <definedName name="_____________Nov1" localSheetId="5">#REF!</definedName>
    <definedName name="_____________Nov1" localSheetId="3">#REF!</definedName>
    <definedName name="_____________Nov1" localSheetId="6">#REF!</definedName>
    <definedName name="_____________Nov1" localSheetId="4">#REF!</definedName>
    <definedName name="_____________Nov1" localSheetId="2">#REF!</definedName>
    <definedName name="_____________Nov1">#REF!</definedName>
    <definedName name="_____________Out1" localSheetId="5">#REF!</definedName>
    <definedName name="_____________Out1" localSheetId="3">#REF!</definedName>
    <definedName name="_____________Out1" localSheetId="6">#REF!</definedName>
    <definedName name="_____________Out1" localSheetId="4">#REF!</definedName>
    <definedName name="_____________Out1" localSheetId="2">#REF!</definedName>
    <definedName name="_____________Out1">#REF!</definedName>
    <definedName name="_____________PAG1" localSheetId="5">#REF!</definedName>
    <definedName name="_____________PAG1" localSheetId="3">#REF!</definedName>
    <definedName name="_____________PAG1" localSheetId="6">#REF!</definedName>
    <definedName name="_____________PAG1" localSheetId="4">#REF!</definedName>
    <definedName name="_____________PAG1" localSheetId="2">#REF!</definedName>
    <definedName name="_____________PAG1">#REF!</definedName>
    <definedName name="_____________PAG10" localSheetId="5">#REF!</definedName>
    <definedName name="_____________PAG10" localSheetId="3">#REF!</definedName>
    <definedName name="_____________PAG10" localSheetId="6">#REF!</definedName>
    <definedName name="_____________PAG10" localSheetId="4">#REF!</definedName>
    <definedName name="_____________PAG10" localSheetId="2">#REF!</definedName>
    <definedName name="_____________PAG10">#REF!</definedName>
    <definedName name="_____________PAG11" localSheetId="5">#REF!</definedName>
    <definedName name="_____________PAG11" localSheetId="3">#REF!</definedName>
    <definedName name="_____________PAG11" localSheetId="6">#REF!</definedName>
    <definedName name="_____________PAG11" localSheetId="4">#REF!</definedName>
    <definedName name="_____________PAG11" localSheetId="2">#REF!</definedName>
    <definedName name="_____________PAG11">#REF!</definedName>
    <definedName name="_____________PAG12" localSheetId="5">#REF!</definedName>
    <definedName name="_____________PAG12" localSheetId="3">#REF!</definedName>
    <definedName name="_____________PAG12" localSheetId="6">#REF!</definedName>
    <definedName name="_____________PAG12" localSheetId="4">#REF!</definedName>
    <definedName name="_____________PAG12" localSheetId="2">#REF!</definedName>
    <definedName name="_____________PAG12">#REF!</definedName>
    <definedName name="_____________PAG2" localSheetId="5">#REF!</definedName>
    <definedName name="_____________PAG2" localSheetId="3">#REF!</definedName>
    <definedName name="_____________PAG2" localSheetId="6">#REF!</definedName>
    <definedName name="_____________PAG2" localSheetId="4">#REF!</definedName>
    <definedName name="_____________PAG2" localSheetId="2">#REF!</definedName>
    <definedName name="_____________PAG2">#REF!</definedName>
    <definedName name="_____________PAG3" localSheetId="5">#REF!</definedName>
    <definedName name="_____________PAG3" localSheetId="3">#REF!</definedName>
    <definedName name="_____________PAG3" localSheetId="6">#REF!</definedName>
    <definedName name="_____________PAG3" localSheetId="4">#REF!</definedName>
    <definedName name="_____________PAG3" localSheetId="2">#REF!</definedName>
    <definedName name="_____________PAG3">#REF!</definedName>
    <definedName name="_____________PAG4" localSheetId="5">#REF!</definedName>
    <definedName name="_____________PAG4" localSheetId="3">#REF!</definedName>
    <definedName name="_____________PAG4" localSheetId="6">#REF!</definedName>
    <definedName name="_____________PAG4" localSheetId="4">#REF!</definedName>
    <definedName name="_____________PAG4" localSheetId="2">#REF!</definedName>
    <definedName name="_____________PAG4">#REF!</definedName>
    <definedName name="_____________PAG5" localSheetId="5">#REF!</definedName>
    <definedName name="_____________PAG5" localSheetId="3">#REF!</definedName>
    <definedName name="_____________PAG5" localSheetId="6">#REF!</definedName>
    <definedName name="_____________PAG5" localSheetId="4">#REF!</definedName>
    <definedName name="_____________PAG5" localSheetId="2">#REF!</definedName>
    <definedName name="_____________PAG5">#REF!</definedName>
    <definedName name="_____________PAG6" localSheetId="5">#REF!</definedName>
    <definedName name="_____________PAG6" localSheetId="3">#REF!</definedName>
    <definedName name="_____________PAG6" localSheetId="6">#REF!</definedName>
    <definedName name="_____________PAG6" localSheetId="4">#REF!</definedName>
    <definedName name="_____________PAG6" localSheetId="2">#REF!</definedName>
    <definedName name="_____________PAG6">#REF!</definedName>
    <definedName name="_____________PAG7" localSheetId="5">#REF!</definedName>
    <definedName name="_____________PAG7" localSheetId="3">#REF!</definedName>
    <definedName name="_____________PAG7" localSheetId="6">#REF!</definedName>
    <definedName name="_____________PAG7" localSheetId="4">#REF!</definedName>
    <definedName name="_____________PAG7" localSheetId="2">#REF!</definedName>
    <definedName name="_____________PAG7">#REF!</definedName>
    <definedName name="_____________PAG8" localSheetId="5">#REF!</definedName>
    <definedName name="_____________PAG8" localSheetId="3">#REF!</definedName>
    <definedName name="_____________PAG8" localSheetId="6">#REF!</definedName>
    <definedName name="_____________PAG8" localSheetId="4">#REF!</definedName>
    <definedName name="_____________PAG8" localSheetId="2">#REF!</definedName>
    <definedName name="_____________PAG8">#REF!</definedName>
    <definedName name="_____________PAG9" localSheetId="5">#REF!</definedName>
    <definedName name="_____________PAG9" localSheetId="3">#REF!</definedName>
    <definedName name="_____________PAG9" localSheetId="6">#REF!</definedName>
    <definedName name="_____________PAG9" localSheetId="4">#REF!</definedName>
    <definedName name="_____________PAG9" localSheetId="2">#REF!</definedName>
    <definedName name="_____________PAG9">#REF!</definedName>
    <definedName name="_____________R" localSheetId="5">[5]!_____p1</definedName>
    <definedName name="_____________R" localSheetId="3">[5]!_____p1</definedName>
    <definedName name="_____________R" localSheetId="4">[5]!_____p1</definedName>
    <definedName name="_____________R" localSheetId="2">[5]!_____p1</definedName>
    <definedName name="_____________R">[5]!_____p1</definedName>
    <definedName name="_____________Rd30" localSheetId="5">#REF!</definedName>
    <definedName name="_____________Rd30" localSheetId="3">#REF!</definedName>
    <definedName name="_____________Rd30" localSheetId="6">#REF!</definedName>
    <definedName name="_____________Rd30" localSheetId="0">#REF!</definedName>
    <definedName name="_____________Rd30" localSheetId="4">#REF!</definedName>
    <definedName name="_____________Rd30" localSheetId="2">#REF!</definedName>
    <definedName name="_____________Rd30">#REF!</definedName>
    <definedName name="_____________rr2" localSheetId="5">[5]!_____p1</definedName>
    <definedName name="_____________rr2" localSheetId="3">[5]!_____p1</definedName>
    <definedName name="_____________rr2" localSheetId="4">[5]!_____p1</definedName>
    <definedName name="_____________rr2" localSheetId="2">[5]!_____p1</definedName>
    <definedName name="_____________rr2">[5]!_____p1</definedName>
    <definedName name="_____________Set1" localSheetId="5">#REF!</definedName>
    <definedName name="_____________Set1" localSheetId="3">#REF!</definedName>
    <definedName name="_____________Set1" localSheetId="6">#REF!</definedName>
    <definedName name="_____________Set1" localSheetId="0">#REF!</definedName>
    <definedName name="_____________Set1" localSheetId="4">#REF!</definedName>
    <definedName name="_____________Set1" localSheetId="2">#REF!</definedName>
    <definedName name="_____________Set1">#REF!</definedName>
    <definedName name="_____________SHR1" localSheetId="5">#REF!</definedName>
    <definedName name="_____________SHR1" localSheetId="3">#REF!</definedName>
    <definedName name="_____________SHR1" localSheetId="6">#REF!</definedName>
    <definedName name="_____________SHR1" localSheetId="0">#REF!</definedName>
    <definedName name="_____________SHR1" localSheetId="4">#REF!</definedName>
    <definedName name="_____________SHR1" localSheetId="2">#REF!</definedName>
    <definedName name="_____________SHR1">#REF!</definedName>
    <definedName name="_____________SHR2" localSheetId="5">#REF!</definedName>
    <definedName name="_____________SHR2" localSheetId="3">#REF!</definedName>
    <definedName name="_____________SHR2" localSheetId="6">#REF!</definedName>
    <definedName name="_____________SHR2" localSheetId="0">#REF!</definedName>
    <definedName name="_____________SHR2" localSheetId="4">#REF!</definedName>
    <definedName name="_____________SHR2" localSheetId="2">#REF!</definedName>
    <definedName name="_____________SHR2">#REF!</definedName>
    <definedName name="____________Abr1" localSheetId="5">#REF!</definedName>
    <definedName name="____________Abr1" localSheetId="3">#REF!</definedName>
    <definedName name="____________Abr1" localSheetId="6">#REF!</definedName>
    <definedName name="____________Abr1" localSheetId="4">#REF!</definedName>
    <definedName name="____________Abr1" localSheetId="2">#REF!</definedName>
    <definedName name="____________Abr1">#REF!</definedName>
    <definedName name="____________Ago1" localSheetId="5">#REF!</definedName>
    <definedName name="____________Ago1" localSheetId="3">#REF!</definedName>
    <definedName name="____________Ago1" localSheetId="6">#REF!</definedName>
    <definedName name="____________Ago1" localSheetId="4">#REF!</definedName>
    <definedName name="____________Ago1" localSheetId="2">#REF!</definedName>
    <definedName name="____________Ago1">#REF!</definedName>
    <definedName name="____________alt2" localSheetId="5">[5]!___________________p1</definedName>
    <definedName name="____________alt2" localSheetId="3">[5]!___________________p1</definedName>
    <definedName name="____________alt2" localSheetId="4">[5]!___________________p1</definedName>
    <definedName name="____________alt2" localSheetId="2">[5]!___________________p1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Dez1" localSheetId="5">#REF!</definedName>
    <definedName name="____________Dez1" localSheetId="3">#REF!</definedName>
    <definedName name="____________Dez1" localSheetId="6">#REF!</definedName>
    <definedName name="____________Dez1" localSheetId="0">#REF!</definedName>
    <definedName name="____________Dez1" localSheetId="4">#REF!</definedName>
    <definedName name="____________Dez1" localSheetId="2">#REF!</definedName>
    <definedName name="____________Dez1">#REF!</definedName>
    <definedName name="____________Fev1" localSheetId="5">#REF!</definedName>
    <definedName name="____________Fev1" localSheetId="3">#REF!</definedName>
    <definedName name="____________Fev1" localSheetId="6">#REF!</definedName>
    <definedName name="____________Fev1" localSheetId="0">#REF!</definedName>
    <definedName name="____________Fev1" localSheetId="4">#REF!</definedName>
    <definedName name="____________Fev1" localSheetId="2">#REF!</definedName>
    <definedName name="____________Fev1">#REF!</definedName>
    <definedName name="____________Jan1" localSheetId="5">#REF!</definedName>
    <definedName name="____________Jan1" localSheetId="3">#REF!</definedName>
    <definedName name="____________Jan1" localSheetId="6">#REF!</definedName>
    <definedName name="____________Jan1" localSheetId="0">#REF!</definedName>
    <definedName name="____________Jan1" localSheetId="4">#REF!</definedName>
    <definedName name="____________Jan1" localSheetId="2">#REF!</definedName>
    <definedName name="____________Jan1">#REF!</definedName>
    <definedName name="____________JO2" localSheetId="1">[0]!_______p1</definedName>
    <definedName name="____________JO2" localSheetId="5">[0]!_______p1</definedName>
    <definedName name="____________JO2" localSheetId="3">[0]!_______p1</definedName>
    <definedName name="____________JO2" localSheetId="6">[0]!_______p1</definedName>
    <definedName name="____________JO2" localSheetId="0">[0]!_______p1</definedName>
    <definedName name="____________JO2" localSheetId="4">[0]!_______p1</definedName>
    <definedName name="____________JO2" localSheetId="2">[0]!_______p1</definedName>
    <definedName name="____________JO2">[0]!_______p1</definedName>
    <definedName name="____________Jul1" localSheetId="5">#REF!</definedName>
    <definedName name="____________Jul1" localSheetId="3">#REF!</definedName>
    <definedName name="____________Jul1" localSheetId="6">#REF!</definedName>
    <definedName name="____________Jul1" localSheetId="0">#REF!</definedName>
    <definedName name="____________Jul1" localSheetId="4">#REF!</definedName>
    <definedName name="____________Jul1" localSheetId="2">#REF!</definedName>
    <definedName name="____________Jul1">#REF!</definedName>
    <definedName name="____________Jun1" localSheetId="5">#REF!</definedName>
    <definedName name="____________Jun1" localSheetId="3">#REF!</definedName>
    <definedName name="____________Jun1" localSheetId="6">#REF!</definedName>
    <definedName name="____________Jun1" localSheetId="0">#REF!</definedName>
    <definedName name="____________Jun1" localSheetId="4">#REF!</definedName>
    <definedName name="____________Jun1" localSheetId="2">#REF!</definedName>
    <definedName name="____________Jun1">#REF!</definedName>
    <definedName name="____________Mai1" localSheetId="5">#REF!</definedName>
    <definedName name="____________Mai1" localSheetId="3">#REF!</definedName>
    <definedName name="____________Mai1" localSheetId="6">#REF!</definedName>
    <definedName name="____________Mai1" localSheetId="0">#REF!</definedName>
    <definedName name="____________Mai1" localSheetId="4">#REF!</definedName>
    <definedName name="____________Mai1" localSheetId="2">#REF!</definedName>
    <definedName name="____________Mai1">#REF!</definedName>
    <definedName name="____________Mar1" localSheetId="5">#REF!</definedName>
    <definedName name="____________Mar1" localSheetId="3">#REF!</definedName>
    <definedName name="____________Mar1" localSheetId="6">#REF!</definedName>
    <definedName name="____________Mar1" localSheetId="4">#REF!</definedName>
    <definedName name="____________Mar1" localSheetId="2">#REF!</definedName>
    <definedName name="____________Mar1">#REF!</definedName>
    <definedName name="____________Nov1" localSheetId="5">#REF!</definedName>
    <definedName name="____________Nov1" localSheetId="3">#REF!</definedName>
    <definedName name="____________Nov1" localSheetId="6">#REF!</definedName>
    <definedName name="____________Nov1" localSheetId="4">#REF!</definedName>
    <definedName name="____________Nov1" localSheetId="2">#REF!</definedName>
    <definedName name="____________Nov1">#REF!</definedName>
    <definedName name="____________Out1" localSheetId="5">#REF!</definedName>
    <definedName name="____________Out1" localSheetId="3">#REF!</definedName>
    <definedName name="____________Out1" localSheetId="6">#REF!</definedName>
    <definedName name="____________Out1" localSheetId="4">#REF!</definedName>
    <definedName name="____________Out1" localSheetId="2">#REF!</definedName>
    <definedName name="____________Out1">#REF!</definedName>
    <definedName name="____________PAG1" localSheetId="5">#REF!</definedName>
    <definedName name="____________PAG1" localSheetId="3">#REF!</definedName>
    <definedName name="____________PAG1" localSheetId="6">#REF!</definedName>
    <definedName name="____________PAG1" localSheetId="4">#REF!</definedName>
    <definedName name="____________PAG1" localSheetId="2">#REF!</definedName>
    <definedName name="____________PAG1">#REF!</definedName>
    <definedName name="____________PAG10" localSheetId="5">#REF!</definedName>
    <definedName name="____________PAG10" localSheetId="3">#REF!</definedName>
    <definedName name="____________PAG10" localSheetId="6">#REF!</definedName>
    <definedName name="____________PAG10" localSheetId="4">#REF!</definedName>
    <definedName name="____________PAG10" localSheetId="2">#REF!</definedName>
    <definedName name="____________PAG10">#REF!</definedName>
    <definedName name="____________PAG11" localSheetId="5">#REF!</definedName>
    <definedName name="____________PAG11" localSheetId="3">#REF!</definedName>
    <definedName name="____________PAG11" localSheetId="6">#REF!</definedName>
    <definedName name="____________PAG11" localSheetId="4">#REF!</definedName>
    <definedName name="____________PAG11" localSheetId="2">#REF!</definedName>
    <definedName name="____________PAG11">#REF!</definedName>
    <definedName name="____________PAG12" localSheetId="5">#REF!</definedName>
    <definedName name="____________PAG12" localSheetId="3">#REF!</definedName>
    <definedName name="____________PAG12" localSheetId="6">#REF!</definedName>
    <definedName name="____________PAG12" localSheetId="4">#REF!</definedName>
    <definedName name="____________PAG12" localSheetId="2">#REF!</definedName>
    <definedName name="____________PAG12">#REF!</definedName>
    <definedName name="____________PAG2" localSheetId="5">#REF!</definedName>
    <definedName name="____________PAG2" localSheetId="3">#REF!</definedName>
    <definedName name="____________PAG2" localSheetId="6">#REF!</definedName>
    <definedName name="____________PAG2" localSheetId="4">#REF!</definedName>
    <definedName name="____________PAG2" localSheetId="2">#REF!</definedName>
    <definedName name="____________PAG2">#REF!</definedName>
    <definedName name="____________PAG3" localSheetId="5">#REF!</definedName>
    <definedName name="____________PAG3" localSheetId="3">#REF!</definedName>
    <definedName name="____________PAG3" localSheetId="6">#REF!</definedName>
    <definedName name="____________PAG3" localSheetId="4">#REF!</definedName>
    <definedName name="____________PAG3" localSheetId="2">#REF!</definedName>
    <definedName name="____________PAG3">#REF!</definedName>
    <definedName name="____________PAG4" localSheetId="5">#REF!</definedName>
    <definedName name="____________PAG4" localSheetId="3">#REF!</definedName>
    <definedName name="____________PAG4" localSheetId="6">#REF!</definedName>
    <definedName name="____________PAG4" localSheetId="4">#REF!</definedName>
    <definedName name="____________PAG4" localSheetId="2">#REF!</definedName>
    <definedName name="____________PAG4">#REF!</definedName>
    <definedName name="____________PAG5" localSheetId="5">#REF!</definedName>
    <definedName name="____________PAG5" localSheetId="3">#REF!</definedName>
    <definedName name="____________PAG5" localSheetId="6">#REF!</definedName>
    <definedName name="____________PAG5" localSheetId="4">#REF!</definedName>
    <definedName name="____________PAG5" localSheetId="2">#REF!</definedName>
    <definedName name="____________PAG5">#REF!</definedName>
    <definedName name="____________PAG6" localSheetId="5">#REF!</definedName>
    <definedName name="____________PAG6" localSheetId="3">#REF!</definedName>
    <definedName name="____________PAG6" localSheetId="6">#REF!</definedName>
    <definedName name="____________PAG6" localSheetId="4">#REF!</definedName>
    <definedName name="____________PAG6" localSheetId="2">#REF!</definedName>
    <definedName name="____________PAG6">#REF!</definedName>
    <definedName name="____________PAG7" localSheetId="5">#REF!</definedName>
    <definedName name="____________PAG7" localSheetId="3">#REF!</definedName>
    <definedName name="____________PAG7" localSheetId="6">#REF!</definedName>
    <definedName name="____________PAG7" localSheetId="4">#REF!</definedName>
    <definedName name="____________PAG7" localSheetId="2">#REF!</definedName>
    <definedName name="____________PAG7">#REF!</definedName>
    <definedName name="____________PAG8" localSheetId="5">#REF!</definedName>
    <definedName name="____________PAG8" localSheetId="3">#REF!</definedName>
    <definedName name="____________PAG8" localSheetId="6">#REF!</definedName>
    <definedName name="____________PAG8" localSheetId="4">#REF!</definedName>
    <definedName name="____________PAG8" localSheetId="2">#REF!</definedName>
    <definedName name="____________PAG8">#REF!</definedName>
    <definedName name="____________PAG9" localSheetId="5">#REF!</definedName>
    <definedName name="____________PAG9" localSheetId="3">#REF!</definedName>
    <definedName name="____________PAG9" localSheetId="6">#REF!</definedName>
    <definedName name="____________PAG9" localSheetId="4">#REF!</definedName>
    <definedName name="____________PAG9" localSheetId="2">#REF!</definedName>
    <definedName name="____________PAG9">#REF!</definedName>
    <definedName name="____________R" localSheetId="5">[5]!___________________p1</definedName>
    <definedName name="____________R" localSheetId="3">[5]!___________________p1</definedName>
    <definedName name="____________R" localSheetId="4">[5]!___________________p1</definedName>
    <definedName name="____________R" localSheetId="2">[5]!___________________p1</definedName>
    <definedName name="____________R">[5]!___________________p1</definedName>
    <definedName name="____________Rd30" localSheetId="5">#REF!</definedName>
    <definedName name="____________Rd30" localSheetId="3">#REF!</definedName>
    <definedName name="____________Rd30" localSheetId="6">#REF!</definedName>
    <definedName name="____________Rd30" localSheetId="0">#REF!</definedName>
    <definedName name="____________Rd30" localSheetId="4">#REF!</definedName>
    <definedName name="____________Rd30" localSheetId="2">#REF!</definedName>
    <definedName name="____________Rd30">#REF!</definedName>
    <definedName name="____________rr2" localSheetId="5">[5]!___________________p1</definedName>
    <definedName name="____________rr2" localSheetId="3">[5]!___________________p1</definedName>
    <definedName name="____________rr2" localSheetId="4">[5]!___________________p1</definedName>
    <definedName name="____________rr2" localSheetId="2">[5]!___________________p1</definedName>
    <definedName name="____________rr2">[5]!___________________p1</definedName>
    <definedName name="____________Set1" localSheetId="5">#REF!</definedName>
    <definedName name="____________Set1" localSheetId="3">#REF!</definedName>
    <definedName name="____________Set1" localSheetId="6">#REF!</definedName>
    <definedName name="____________Set1" localSheetId="0">#REF!</definedName>
    <definedName name="____________Set1" localSheetId="4">#REF!</definedName>
    <definedName name="____________Set1" localSheetId="2">#REF!</definedName>
    <definedName name="____________Set1">#REF!</definedName>
    <definedName name="____________SHR1" localSheetId="5">#REF!</definedName>
    <definedName name="____________SHR1" localSheetId="3">#REF!</definedName>
    <definedName name="____________SHR1" localSheetId="6">#REF!</definedName>
    <definedName name="____________SHR1" localSheetId="0">#REF!</definedName>
    <definedName name="____________SHR1" localSheetId="4">#REF!</definedName>
    <definedName name="____________SHR1" localSheetId="2">#REF!</definedName>
    <definedName name="____________SHR1">#REF!</definedName>
    <definedName name="____________SHR2" localSheetId="5">#REF!</definedName>
    <definedName name="____________SHR2" localSheetId="3">#REF!</definedName>
    <definedName name="____________SHR2" localSheetId="6">#REF!</definedName>
    <definedName name="____________SHR2" localSheetId="0">#REF!</definedName>
    <definedName name="____________SHR2" localSheetId="4">#REF!</definedName>
    <definedName name="____________SHR2" localSheetId="2">#REF!</definedName>
    <definedName name="____________SHR2">#REF!</definedName>
    <definedName name="___________alt2" localSheetId="5">[5]!_____p1</definedName>
    <definedName name="___________alt2" localSheetId="3">[5]!_____p1</definedName>
    <definedName name="___________alt2" localSheetId="4">[5]!_____p1</definedName>
    <definedName name="___________alt2" localSheetId="2">[5]!_____p1</definedName>
    <definedName name="___________alt2">[5]!_____p1</definedName>
    <definedName name="___________Brz1">[4]Feriados!$B$4:$B$14</definedName>
    <definedName name="___________Brz2">[4]Feriados!$B$17:$B$24</definedName>
    <definedName name="___________JO2" localSheetId="1">[0]!____p1</definedName>
    <definedName name="___________JO2" localSheetId="5">[0]!____p1</definedName>
    <definedName name="___________JO2" localSheetId="3">[0]!____p1</definedName>
    <definedName name="___________JO2" localSheetId="6">[0]!____p1</definedName>
    <definedName name="___________JO2" localSheetId="0">[0]!____p1</definedName>
    <definedName name="___________JO2" localSheetId="4">[0]!____p1</definedName>
    <definedName name="___________JO2" localSheetId="2">[0]!____p1</definedName>
    <definedName name="___________JO2">[0]!____p1</definedName>
    <definedName name="___________PAG1" localSheetId="5">#REF!</definedName>
    <definedName name="___________PAG1" localSheetId="3">#REF!</definedName>
    <definedName name="___________PAG1" localSheetId="6">#REF!</definedName>
    <definedName name="___________PAG1" localSheetId="0">#REF!</definedName>
    <definedName name="___________PAG1" localSheetId="4">#REF!</definedName>
    <definedName name="___________PAG1" localSheetId="2">#REF!</definedName>
    <definedName name="___________PAG1">#REF!</definedName>
    <definedName name="___________PAG10" localSheetId="5">#REF!</definedName>
    <definedName name="___________PAG10" localSheetId="3">#REF!</definedName>
    <definedName name="___________PAG10" localSheetId="6">#REF!</definedName>
    <definedName name="___________PAG10" localSheetId="0">#REF!</definedName>
    <definedName name="___________PAG10" localSheetId="4">#REF!</definedName>
    <definedName name="___________PAG10" localSheetId="2">#REF!</definedName>
    <definedName name="___________PAG10">#REF!</definedName>
    <definedName name="___________PAG11" localSheetId="5">#REF!</definedName>
    <definedName name="___________PAG11" localSheetId="3">#REF!</definedName>
    <definedName name="___________PAG11" localSheetId="6">#REF!</definedName>
    <definedName name="___________PAG11" localSheetId="0">#REF!</definedName>
    <definedName name="___________PAG11" localSheetId="4">#REF!</definedName>
    <definedName name="___________PAG11" localSheetId="2">#REF!</definedName>
    <definedName name="___________PAG11">#REF!</definedName>
    <definedName name="___________PAG12" localSheetId="5">#REF!</definedName>
    <definedName name="___________PAG12" localSheetId="3">#REF!</definedName>
    <definedName name="___________PAG12" localSheetId="6">#REF!</definedName>
    <definedName name="___________PAG12" localSheetId="4">#REF!</definedName>
    <definedName name="___________PAG12" localSheetId="2">#REF!</definedName>
    <definedName name="___________PAG12">#REF!</definedName>
    <definedName name="___________PAG2" localSheetId="5">#REF!</definedName>
    <definedName name="___________PAG2" localSheetId="3">#REF!</definedName>
    <definedName name="___________PAG2" localSheetId="6">#REF!</definedName>
    <definedName name="___________PAG2" localSheetId="4">#REF!</definedName>
    <definedName name="___________PAG2" localSheetId="2">#REF!</definedName>
    <definedName name="___________PAG2">#REF!</definedName>
    <definedName name="___________PAG3" localSheetId="5">#REF!</definedName>
    <definedName name="___________PAG3" localSheetId="3">#REF!</definedName>
    <definedName name="___________PAG3" localSheetId="6">#REF!</definedName>
    <definedName name="___________PAG3" localSheetId="4">#REF!</definedName>
    <definedName name="___________PAG3" localSheetId="2">#REF!</definedName>
    <definedName name="___________PAG3">#REF!</definedName>
    <definedName name="___________PAG4" localSheetId="5">#REF!</definedName>
    <definedName name="___________PAG4" localSheetId="3">#REF!</definedName>
    <definedName name="___________PAG4" localSheetId="6">#REF!</definedName>
    <definedName name="___________PAG4" localSheetId="4">#REF!</definedName>
    <definedName name="___________PAG4" localSheetId="2">#REF!</definedName>
    <definedName name="___________PAG4">#REF!</definedName>
    <definedName name="___________PAG5" localSheetId="5">#REF!</definedName>
    <definedName name="___________PAG5" localSheetId="3">#REF!</definedName>
    <definedName name="___________PAG5" localSheetId="6">#REF!</definedName>
    <definedName name="___________PAG5" localSheetId="4">#REF!</definedName>
    <definedName name="___________PAG5" localSheetId="2">#REF!</definedName>
    <definedName name="___________PAG5">#REF!</definedName>
    <definedName name="___________PAG6" localSheetId="5">#REF!</definedName>
    <definedName name="___________PAG6" localSheetId="3">#REF!</definedName>
    <definedName name="___________PAG6" localSheetId="6">#REF!</definedName>
    <definedName name="___________PAG6" localSheetId="4">#REF!</definedName>
    <definedName name="___________PAG6" localSheetId="2">#REF!</definedName>
    <definedName name="___________PAG6">#REF!</definedName>
    <definedName name="___________PAG7" localSheetId="5">#REF!</definedName>
    <definedName name="___________PAG7" localSheetId="3">#REF!</definedName>
    <definedName name="___________PAG7" localSheetId="6">#REF!</definedName>
    <definedName name="___________PAG7" localSheetId="4">#REF!</definedName>
    <definedName name="___________PAG7" localSheetId="2">#REF!</definedName>
    <definedName name="___________PAG7">#REF!</definedName>
    <definedName name="___________PAG8" localSheetId="5">#REF!</definedName>
    <definedName name="___________PAG8" localSheetId="3">#REF!</definedName>
    <definedName name="___________PAG8" localSheetId="6">#REF!</definedName>
    <definedName name="___________PAG8" localSheetId="4">#REF!</definedName>
    <definedName name="___________PAG8" localSheetId="2">#REF!</definedName>
    <definedName name="___________PAG8">#REF!</definedName>
    <definedName name="___________PAG9" localSheetId="5">#REF!</definedName>
    <definedName name="___________PAG9" localSheetId="3">#REF!</definedName>
    <definedName name="___________PAG9" localSheetId="6">#REF!</definedName>
    <definedName name="___________PAG9" localSheetId="4">#REF!</definedName>
    <definedName name="___________PAG9" localSheetId="2">#REF!</definedName>
    <definedName name="___________PAG9">#REF!</definedName>
    <definedName name="___________R" localSheetId="5">[5]!_____p1</definedName>
    <definedName name="___________R" localSheetId="3">[5]!_____p1</definedName>
    <definedName name="___________R" localSheetId="4">[5]!_____p1</definedName>
    <definedName name="___________R" localSheetId="2">[5]!_____p1</definedName>
    <definedName name="___________R">[5]!_____p1</definedName>
    <definedName name="___________Rd30" localSheetId="5">#REF!</definedName>
    <definedName name="___________Rd30" localSheetId="3">#REF!</definedName>
    <definedName name="___________Rd30" localSheetId="6">#REF!</definedName>
    <definedName name="___________Rd30" localSheetId="0">#REF!</definedName>
    <definedName name="___________Rd30" localSheetId="4">#REF!</definedName>
    <definedName name="___________Rd30" localSheetId="2">#REF!</definedName>
    <definedName name="___________Rd30">#REF!</definedName>
    <definedName name="___________rr2" localSheetId="5">[5]!_____p1</definedName>
    <definedName name="___________rr2" localSheetId="3">[5]!_____p1</definedName>
    <definedName name="___________rr2" localSheetId="4">[5]!_____p1</definedName>
    <definedName name="___________rr2" localSheetId="2">[5]!_____p1</definedName>
    <definedName name="___________rr2">[5]!_____p1</definedName>
    <definedName name="___________SHR1" localSheetId="5">#REF!</definedName>
    <definedName name="___________SHR1" localSheetId="3">#REF!</definedName>
    <definedName name="___________SHR1" localSheetId="6">#REF!</definedName>
    <definedName name="___________SHR1" localSheetId="0">#REF!</definedName>
    <definedName name="___________SHR1" localSheetId="4">#REF!</definedName>
    <definedName name="___________SHR1" localSheetId="2">#REF!</definedName>
    <definedName name="___________SHR1">#REF!</definedName>
    <definedName name="___________SHR2" localSheetId="5">#REF!</definedName>
    <definedName name="___________SHR2" localSheetId="3">#REF!</definedName>
    <definedName name="___________SHR2" localSheetId="6">#REF!</definedName>
    <definedName name="___________SHR2" localSheetId="0">#REF!</definedName>
    <definedName name="___________SHR2" localSheetId="4">#REF!</definedName>
    <definedName name="___________SHR2" localSheetId="2">#REF!</definedName>
    <definedName name="___________SHR2">#REF!</definedName>
    <definedName name="__________Abr1" localSheetId="5">#REF!</definedName>
    <definedName name="__________Abr1" localSheetId="3">#REF!</definedName>
    <definedName name="__________Abr1" localSheetId="6">#REF!</definedName>
    <definedName name="__________Abr1" localSheetId="0">#REF!</definedName>
    <definedName name="__________Abr1" localSheetId="4">#REF!</definedName>
    <definedName name="__________Abr1" localSheetId="2">#REF!</definedName>
    <definedName name="__________Abr1">#REF!</definedName>
    <definedName name="__________Ago1" localSheetId="5">#REF!</definedName>
    <definedName name="__________Ago1" localSheetId="3">#REF!</definedName>
    <definedName name="__________Ago1" localSheetId="6">#REF!</definedName>
    <definedName name="__________Ago1" localSheetId="4">#REF!</definedName>
    <definedName name="__________Ago1" localSheetId="2">#REF!</definedName>
    <definedName name="__________Ago1">#REF!</definedName>
    <definedName name="__________alt2" localSheetId="5">[5]!______________p1</definedName>
    <definedName name="__________alt2" localSheetId="3">[5]!______________p1</definedName>
    <definedName name="__________alt2" localSheetId="4">[5]!______________p1</definedName>
    <definedName name="__________alt2" localSheetId="2">[5]!______________p1</definedName>
    <definedName name="__________alt2">[5]!______________p1</definedName>
    <definedName name="__________Brz1">[4]Feriados!$B$4:$B$14</definedName>
    <definedName name="__________Brz2">[4]Feriados!$B$17:$B$24</definedName>
    <definedName name="__________Dez1" localSheetId="5">#REF!</definedName>
    <definedName name="__________Dez1" localSheetId="3">#REF!</definedName>
    <definedName name="__________Dez1" localSheetId="6">#REF!</definedName>
    <definedName name="__________Dez1" localSheetId="0">#REF!</definedName>
    <definedName name="__________Dez1" localSheetId="4">#REF!</definedName>
    <definedName name="__________Dez1" localSheetId="2">#REF!</definedName>
    <definedName name="__________Dez1">#REF!</definedName>
    <definedName name="__________Fev1" localSheetId="5">#REF!</definedName>
    <definedName name="__________Fev1" localSheetId="3">#REF!</definedName>
    <definedName name="__________Fev1" localSheetId="6">#REF!</definedName>
    <definedName name="__________Fev1" localSheetId="0">#REF!</definedName>
    <definedName name="__________Fev1" localSheetId="4">#REF!</definedName>
    <definedName name="__________Fev1" localSheetId="2">#REF!</definedName>
    <definedName name="__________Fev1">#REF!</definedName>
    <definedName name="__________Jan1" localSheetId="5">#REF!</definedName>
    <definedName name="__________Jan1" localSheetId="3">#REF!</definedName>
    <definedName name="__________Jan1" localSheetId="6">#REF!</definedName>
    <definedName name="__________Jan1" localSheetId="0">#REF!</definedName>
    <definedName name="__________Jan1" localSheetId="4">#REF!</definedName>
    <definedName name="__________Jan1" localSheetId="2">#REF!</definedName>
    <definedName name="__________Jan1">#REF!</definedName>
    <definedName name="__________Jul1" localSheetId="5">#REF!</definedName>
    <definedName name="__________Jul1" localSheetId="3">#REF!</definedName>
    <definedName name="__________Jul1" localSheetId="6">#REF!</definedName>
    <definedName name="__________Jul1" localSheetId="4">#REF!</definedName>
    <definedName name="__________Jul1" localSheetId="2">#REF!</definedName>
    <definedName name="__________Jul1">#REF!</definedName>
    <definedName name="__________Jun1" localSheetId="5">#REF!</definedName>
    <definedName name="__________Jun1" localSheetId="3">#REF!</definedName>
    <definedName name="__________Jun1" localSheetId="6">#REF!</definedName>
    <definedName name="__________Jun1" localSheetId="4">#REF!</definedName>
    <definedName name="__________Jun1" localSheetId="2">#REF!</definedName>
    <definedName name="__________Jun1">#REF!</definedName>
    <definedName name="__________Mai1" localSheetId="5">#REF!</definedName>
    <definedName name="__________Mai1" localSheetId="3">#REF!</definedName>
    <definedName name="__________Mai1" localSheetId="6">#REF!</definedName>
    <definedName name="__________Mai1" localSheetId="4">#REF!</definedName>
    <definedName name="__________Mai1" localSheetId="2">#REF!</definedName>
    <definedName name="__________Mai1">#REF!</definedName>
    <definedName name="__________Mar1" localSheetId="5">#REF!</definedName>
    <definedName name="__________Mar1" localSheetId="3">#REF!</definedName>
    <definedName name="__________Mar1" localSheetId="6">#REF!</definedName>
    <definedName name="__________Mar1" localSheetId="4">#REF!</definedName>
    <definedName name="__________Mar1" localSheetId="2">#REF!</definedName>
    <definedName name="__________Mar1">#REF!</definedName>
    <definedName name="__________Nov1" localSheetId="5">#REF!</definedName>
    <definedName name="__________Nov1" localSheetId="3">#REF!</definedName>
    <definedName name="__________Nov1" localSheetId="6">#REF!</definedName>
    <definedName name="__________Nov1" localSheetId="4">#REF!</definedName>
    <definedName name="__________Nov1" localSheetId="2">#REF!</definedName>
    <definedName name="__________Nov1">#REF!</definedName>
    <definedName name="__________Out1" localSheetId="5">#REF!</definedName>
    <definedName name="__________Out1" localSheetId="3">#REF!</definedName>
    <definedName name="__________Out1" localSheetId="6">#REF!</definedName>
    <definedName name="__________Out1" localSheetId="4">#REF!</definedName>
    <definedName name="__________Out1" localSheetId="2">#REF!</definedName>
    <definedName name="__________Out1">#REF!</definedName>
    <definedName name="__________PAG1" localSheetId="5">#REF!</definedName>
    <definedName name="__________PAG1" localSheetId="3">#REF!</definedName>
    <definedName name="__________PAG1" localSheetId="6">#REF!</definedName>
    <definedName name="__________PAG1" localSheetId="4">#REF!</definedName>
    <definedName name="__________PAG1" localSheetId="2">#REF!</definedName>
    <definedName name="__________PAG1">#REF!</definedName>
    <definedName name="__________PAG10" localSheetId="5">#REF!</definedName>
    <definedName name="__________PAG10" localSheetId="3">#REF!</definedName>
    <definedName name="__________PAG10" localSheetId="6">#REF!</definedName>
    <definedName name="__________PAG10" localSheetId="4">#REF!</definedName>
    <definedName name="__________PAG10" localSheetId="2">#REF!</definedName>
    <definedName name="__________PAG10">#REF!</definedName>
    <definedName name="__________PAG11" localSheetId="5">#REF!</definedName>
    <definedName name="__________PAG11" localSheetId="3">#REF!</definedName>
    <definedName name="__________PAG11" localSheetId="6">#REF!</definedName>
    <definedName name="__________PAG11" localSheetId="4">#REF!</definedName>
    <definedName name="__________PAG11" localSheetId="2">#REF!</definedName>
    <definedName name="__________PAG11">#REF!</definedName>
    <definedName name="__________PAG12" localSheetId="5">#REF!</definedName>
    <definedName name="__________PAG12" localSheetId="3">#REF!</definedName>
    <definedName name="__________PAG12" localSheetId="6">#REF!</definedName>
    <definedName name="__________PAG12" localSheetId="4">#REF!</definedName>
    <definedName name="__________PAG12" localSheetId="2">#REF!</definedName>
    <definedName name="__________PAG12">#REF!</definedName>
    <definedName name="__________PAG2" localSheetId="5">#REF!</definedName>
    <definedName name="__________PAG2" localSheetId="3">#REF!</definedName>
    <definedName name="__________PAG2" localSheetId="6">#REF!</definedName>
    <definedName name="__________PAG2" localSheetId="4">#REF!</definedName>
    <definedName name="__________PAG2" localSheetId="2">#REF!</definedName>
    <definedName name="__________PAG2">#REF!</definedName>
    <definedName name="__________PAG3" localSheetId="5">#REF!</definedName>
    <definedName name="__________PAG3" localSheetId="3">#REF!</definedName>
    <definedName name="__________PAG3" localSheetId="6">#REF!</definedName>
    <definedName name="__________PAG3" localSheetId="4">#REF!</definedName>
    <definedName name="__________PAG3" localSheetId="2">#REF!</definedName>
    <definedName name="__________PAG3">#REF!</definedName>
    <definedName name="__________PAG4" localSheetId="5">#REF!</definedName>
    <definedName name="__________PAG4" localSheetId="3">#REF!</definedName>
    <definedName name="__________PAG4" localSheetId="6">#REF!</definedName>
    <definedName name="__________PAG4" localSheetId="4">#REF!</definedName>
    <definedName name="__________PAG4" localSheetId="2">#REF!</definedName>
    <definedName name="__________PAG4">#REF!</definedName>
    <definedName name="__________PAG5" localSheetId="5">#REF!</definedName>
    <definedName name="__________PAG5" localSheetId="3">#REF!</definedName>
    <definedName name="__________PAG5" localSheetId="6">#REF!</definedName>
    <definedName name="__________PAG5" localSheetId="4">#REF!</definedName>
    <definedName name="__________PAG5" localSheetId="2">#REF!</definedName>
    <definedName name="__________PAG5">#REF!</definedName>
    <definedName name="__________PAG6" localSheetId="5">#REF!</definedName>
    <definedName name="__________PAG6" localSheetId="3">#REF!</definedName>
    <definedName name="__________PAG6" localSheetId="6">#REF!</definedName>
    <definedName name="__________PAG6" localSheetId="4">#REF!</definedName>
    <definedName name="__________PAG6" localSheetId="2">#REF!</definedName>
    <definedName name="__________PAG6">#REF!</definedName>
    <definedName name="__________PAG7" localSheetId="5">#REF!</definedName>
    <definedName name="__________PAG7" localSheetId="3">#REF!</definedName>
    <definedName name="__________PAG7" localSheetId="6">#REF!</definedName>
    <definedName name="__________PAG7" localSheetId="4">#REF!</definedName>
    <definedName name="__________PAG7" localSheetId="2">#REF!</definedName>
    <definedName name="__________PAG7">#REF!</definedName>
    <definedName name="__________PAG8" localSheetId="5">#REF!</definedName>
    <definedName name="__________PAG8" localSheetId="3">#REF!</definedName>
    <definedName name="__________PAG8" localSheetId="6">#REF!</definedName>
    <definedName name="__________PAG8" localSheetId="4">#REF!</definedName>
    <definedName name="__________PAG8" localSheetId="2">#REF!</definedName>
    <definedName name="__________PAG8">#REF!</definedName>
    <definedName name="__________PAG9" localSheetId="5">#REF!</definedName>
    <definedName name="__________PAG9" localSheetId="3">#REF!</definedName>
    <definedName name="__________PAG9" localSheetId="6">#REF!</definedName>
    <definedName name="__________PAG9" localSheetId="4">#REF!</definedName>
    <definedName name="__________PAG9" localSheetId="2">#REF!</definedName>
    <definedName name="__________PAG9">#REF!</definedName>
    <definedName name="__________R" localSheetId="5">[5]!______________p1</definedName>
    <definedName name="__________R" localSheetId="3">[5]!______________p1</definedName>
    <definedName name="__________R" localSheetId="4">[5]!______________p1</definedName>
    <definedName name="__________R" localSheetId="2">[5]!______________p1</definedName>
    <definedName name="__________R">[5]!______________p1</definedName>
    <definedName name="__________Rd30" localSheetId="5">#REF!</definedName>
    <definedName name="__________Rd30" localSheetId="3">#REF!</definedName>
    <definedName name="__________Rd30" localSheetId="6">#REF!</definedName>
    <definedName name="__________Rd30" localSheetId="0">#REF!</definedName>
    <definedName name="__________Rd30" localSheetId="4">#REF!</definedName>
    <definedName name="__________Rd30" localSheetId="2">#REF!</definedName>
    <definedName name="__________Rd30">#REF!</definedName>
    <definedName name="__________rr2" localSheetId="5">[5]!______________p1</definedName>
    <definedName name="__________rr2" localSheetId="3">[5]!______________p1</definedName>
    <definedName name="__________rr2" localSheetId="4">[5]!______________p1</definedName>
    <definedName name="__________rr2" localSheetId="2">[5]!______________p1</definedName>
    <definedName name="__________rr2">[5]!______________p1</definedName>
    <definedName name="__________Set1" localSheetId="5">#REF!</definedName>
    <definedName name="__________Set1" localSheetId="3">#REF!</definedName>
    <definedName name="__________Set1" localSheetId="6">#REF!</definedName>
    <definedName name="__________Set1" localSheetId="0">#REF!</definedName>
    <definedName name="__________Set1" localSheetId="4">#REF!</definedName>
    <definedName name="__________Set1" localSheetId="2">#REF!</definedName>
    <definedName name="__________Set1">#REF!</definedName>
    <definedName name="__________SHR1" localSheetId="5">#REF!</definedName>
    <definedName name="__________SHR1" localSheetId="3">#REF!</definedName>
    <definedName name="__________SHR1" localSheetId="6">#REF!</definedName>
    <definedName name="__________SHR1" localSheetId="0">#REF!</definedName>
    <definedName name="__________SHR1" localSheetId="4">#REF!</definedName>
    <definedName name="__________SHR1" localSheetId="2">#REF!</definedName>
    <definedName name="__________SHR1">#REF!</definedName>
    <definedName name="__________SHR2" localSheetId="5">#REF!</definedName>
    <definedName name="__________SHR2" localSheetId="3">#REF!</definedName>
    <definedName name="__________SHR2" localSheetId="6">#REF!</definedName>
    <definedName name="__________SHR2" localSheetId="0">#REF!</definedName>
    <definedName name="__________SHR2" localSheetId="4">#REF!</definedName>
    <definedName name="__________SHR2" localSheetId="2">#REF!</definedName>
    <definedName name="__________SHR2">#REF!</definedName>
    <definedName name="_________Abr1" localSheetId="5">#REF!</definedName>
    <definedName name="_________Abr1" localSheetId="3">#REF!</definedName>
    <definedName name="_________Abr1" localSheetId="6">#REF!</definedName>
    <definedName name="_________Abr1" localSheetId="4">#REF!</definedName>
    <definedName name="_________Abr1" localSheetId="2">#REF!</definedName>
    <definedName name="_________Abr1">#REF!</definedName>
    <definedName name="_________Ago1" localSheetId="5">#REF!</definedName>
    <definedName name="_________Ago1" localSheetId="3">#REF!</definedName>
    <definedName name="_________Ago1" localSheetId="6">#REF!</definedName>
    <definedName name="_________Ago1" localSheetId="4">#REF!</definedName>
    <definedName name="_________Ago1" localSheetId="2">#REF!</definedName>
    <definedName name="_________Ago1">#REF!</definedName>
    <definedName name="_________alt2" localSheetId="5">[5]!_____p1</definedName>
    <definedName name="_________alt2" localSheetId="3">[5]!_____p1</definedName>
    <definedName name="_________alt2" localSheetId="4">[5]!_____p1</definedName>
    <definedName name="_________alt2" localSheetId="2">[5]!_____p1</definedName>
    <definedName name="_________alt2">[5]!_____p1</definedName>
    <definedName name="_________Brz1">[4]Feriados!$B$4:$B$14</definedName>
    <definedName name="_________Brz2">[4]Feriados!$B$17:$B$24</definedName>
    <definedName name="_________Dez1" localSheetId="5">#REF!</definedName>
    <definedName name="_________Dez1" localSheetId="3">#REF!</definedName>
    <definedName name="_________Dez1" localSheetId="6">#REF!</definedName>
    <definedName name="_________Dez1" localSheetId="0">#REF!</definedName>
    <definedName name="_________Dez1" localSheetId="4">#REF!</definedName>
    <definedName name="_________Dez1" localSheetId="2">#REF!</definedName>
    <definedName name="_________Dez1">#REF!</definedName>
    <definedName name="_________Fev1" localSheetId="5">#REF!</definedName>
    <definedName name="_________Fev1" localSheetId="3">#REF!</definedName>
    <definedName name="_________Fev1" localSheetId="6">#REF!</definedName>
    <definedName name="_________Fev1" localSheetId="0">#REF!</definedName>
    <definedName name="_________Fev1" localSheetId="4">#REF!</definedName>
    <definedName name="_________Fev1" localSheetId="2">#REF!</definedName>
    <definedName name="_________Fev1">#REF!</definedName>
    <definedName name="_________Jan1" localSheetId="5">#REF!</definedName>
    <definedName name="_________Jan1" localSheetId="3">#REF!</definedName>
    <definedName name="_________Jan1" localSheetId="6">#REF!</definedName>
    <definedName name="_________Jan1" localSheetId="0">#REF!</definedName>
    <definedName name="_________Jan1" localSheetId="4">#REF!</definedName>
    <definedName name="_________Jan1" localSheetId="2">#REF!</definedName>
    <definedName name="_________Jan1">#REF!</definedName>
    <definedName name="_________JO2" localSheetId="1">[0]!_________p1</definedName>
    <definedName name="_________JO2" localSheetId="5">[0]!_________p1</definedName>
    <definedName name="_________JO2" localSheetId="3">[0]!_________p1</definedName>
    <definedName name="_________JO2" localSheetId="6">[0]!_________p1</definedName>
    <definedName name="_________JO2" localSheetId="0">[0]!_________p1</definedName>
    <definedName name="_________JO2" localSheetId="4">[0]!_________p1</definedName>
    <definedName name="_________JO2" localSheetId="2">[0]!_________p1</definedName>
    <definedName name="_________JO2">[0]!_________p1</definedName>
    <definedName name="_________Jul1" localSheetId="5">#REF!</definedName>
    <definedName name="_________Jul1" localSheetId="3">#REF!</definedName>
    <definedName name="_________Jul1" localSheetId="6">#REF!</definedName>
    <definedName name="_________Jul1" localSheetId="0">#REF!</definedName>
    <definedName name="_________Jul1" localSheetId="4">#REF!</definedName>
    <definedName name="_________Jul1" localSheetId="2">#REF!</definedName>
    <definedName name="_________Jul1">#REF!</definedName>
    <definedName name="_________Jun1" localSheetId="5">#REF!</definedName>
    <definedName name="_________Jun1" localSheetId="3">#REF!</definedName>
    <definedName name="_________Jun1" localSheetId="6">#REF!</definedName>
    <definedName name="_________Jun1" localSheetId="0">#REF!</definedName>
    <definedName name="_________Jun1" localSheetId="4">#REF!</definedName>
    <definedName name="_________Jun1" localSheetId="2">#REF!</definedName>
    <definedName name="_________Jun1">#REF!</definedName>
    <definedName name="_________Mai1" localSheetId="5">#REF!</definedName>
    <definedName name="_________Mai1" localSheetId="3">#REF!</definedName>
    <definedName name="_________Mai1" localSheetId="6">#REF!</definedName>
    <definedName name="_________Mai1" localSheetId="0">#REF!</definedName>
    <definedName name="_________Mai1" localSheetId="4">#REF!</definedName>
    <definedName name="_________Mai1" localSheetId="2">#REF!</definedName>
    <definedName name="_________Mai1">#REF!</definedName>
    <definedName name="_________Mar1" localSheetId="5">#REF!</definedName>
    <definedName name="_________Mar1" localSheetId="3">#REF!</definedName>
    <definedName name="_________Mar1" localSheetId="6">#REF!</definedName>
    <definedName name="_________Mar1" localSheetId="4">#REF!</definedName>
    <definedName name="_________Mar1" localSheetId="2">#REF!</definedName>
    <definedName name="_________Mar1">#REF!</definedName>
    <definedName name="_________Nov1" localSheetId="5">#REF!</definedName>
    <definedName name="_________Nov1" localSheetId="3">#REF!</definedName>
    <definedName name="_________Nov1" localSheetId="6">#REF!</definedName>
    <definedName name="_________Nov1" localSheetId="4">#REF!</definedName>
    <definedName name="_________Nov1" localSheetId="2">#REF!</definedName>
    <definedName name="_________Nov1">#REF!</definedName>
    <definedName name="_________Out1" localSheetId="5">#REF!</definedName>
    <definedName name="_________Out1" localSheetId="3">#REF!</definedName>
    <definedName name="_________Out1" localSheetId="6">#REF!</definedName>
    <definedName name="_________Out1" localSheetId="4">#REF!</definedName>
    <definedName name="_________Out1" localSheetId="2">#REF!</definedName>
    <definedName name="_________Out1">#REF!</definedName>
    <definedName name="_________PAG1" localSheetId="5">#REF!</definedName>
    <definedName name="_________PAG1" localSheetId="3">#REF!</definedName>
    <definedName name="_________PAG1" localSheetId="6">#REF!</definedName>
    <definedName name="_________PAG1" localSheetId="4">#REF!</definedName>
    <definedName name="_________PAG1" localSheetId="2">#REF!</definedName>
    <definedName name="_________PAG1">#REF!</definedName>
    <definedName name="_________PAG10" localSheetId="5">#REF!</definedName>
    <definedName name="_________PAG10" localSheetId="3">#REF!</definedName>
    <definedName name="_________PAG10" localSheetId="6">#REF!</definedName>
    <definedName name="_________PAG10" localSheetId="4">#REF!</definedName>
    <definedName name="_________PAG10" localSheetId="2">#REF!</definedName>
    <definedName name="_________PAG10">#REF!</definedName>
    <definedName name="_________PAG11" localSheetId="5">#REF!</definedName>
    <definedName name="_________PAG11" localSheetId="3">#REF!</definedName>
    <definedName name="_________PAG11" localSheetId="6">#REF!</definedName>
    <definedName name="_________PAG11" localSheetId="4">#REF!</definedName>
    <definedName name="_________PAG11" localSheetId="2">#REF!</definedName>
    <definedName name="_________PAG11">#REF!</definedName>
    <definedName name="_________PAG12" localSheetId="5">#REF!</definedName>
    <definedName name="_________PAG12" localSheetId="3">#REF!</definedName>
    <definedName name="_________PAG12" localSheetId="6">#REF!</definedName>
    <definedName name="_________PAG12" localSheetId="4">#REF!</definedName>
    <definedName name="_________PAG12" localSheetId="2">#REF!</definedName>
    <definedName name="_________PAG12">#REF!</definedName>
    <definedName name="_________PAG2" localSheetId="5">#REF!</definedName>
    <definedName name="_________PAG2" localSheetId="3">#REF!</definedName>
    <definedName name="_________PAG2" localSheetId="6">#REF!</definedName>
    <definedName name="_________PAG2" localSheetId="4">#REF!</definedName>
    <definedName name="_________PAG2" localSheetId="2">#REF!</definedName>
    <definedName name="_________PAG2">#REF!</definedName>
    <definedName name="_________PAG3" localSheetId="5">#REF!</definedName>
    <definedName name="_________PAG3" localSheetId="3">#REF!</definedName>
    <definedName name="_________PAG3" localSheetId="6">#REF!</definedName>
    <definedName name="_________PAG3" localSheetId="4">#REF!</definedName>
    <definedName name="_________PAG3" localSheetId="2">#REF!</definedName>
    <definedName name="_________PAG3">#REF!</definedName>
    <definedName name="_________PAG4" localSheetId="5">#REF!</definedName>
    <definedName name="_________PAG4" localSheetId="3">#REF!</definedName>
    <definedName name="_________PAG4" localSheetId="6">#REF!</definedName>
    <definedName name="_________PAG4" localSheetId="4">#REF!</definedName>
    <definedName name="_________PAG4" localSheetId="2">#REF!</definedName>
    <definedName name="_________PAG4">#REF!</definedName>
    <definedName name="_________PAG5" localSheetId="5">#REF!</definedName>
    <definedName name="_________PAG5" localSheetId="3">#REF!</definedName>
    <definedName name="_________PAG5" localSheetId="6">#REF!</definedName>
    <definedName name="_________PAG5" localSheetId="4">#REF!</definedName>
    <definedName name="_________PAG5" localSheetId="2">#REF!</definedName>
    <definedName name="_________PAG5">#REF!</definedName>
    <definedName name="_________PAG6" localSheetId="5">#REF!</definedName>
    <definedName name="_________PAG6" localSheetId="3">#REF!</definedName>
    <definedName name="_________PAG6" localSheetId="6">#REF!</definedName>
    <definedName name="_________PAG6" localSheetId="4">#REF!</definedName>
    <definedName name="_________PAG6" localSheetId="2">#REF!</definedName>
    <definedName name="_________PAG6">#REF!</definedName>
    <definedName name="_________PAG7" localSheetId="5">#REF!</definedName>
    <definedName name="_________PAG7" localSheetId="3">#REF!</definedName>
    <definedName name="_________PAG7" localSheetId="6">#REF!</definedName>
    <definedName name="_________PAG7" localSheetId="4">#REF!</definedName>
    <definedName name="_________PAG7" localSheetId="2">#REF!</definedName>
    <definedName name="_________PAG7">#REF!</definedName>
    <definedName name="_________PAG8" localSheetId="5">#REF!</definedName>
    <definedName name="_________PAG8" localSheetId="3">#REF!</definedName>
    <definedName name="_________PAG8" localSheetId="6">#REF!</definedName>
    <definedName name="_________PAG8" localSheetId="4">#REF!</definedName>
    <definedName name="_________PAG8" localSheetId="2">#REF!</definedName>
    <definedName name="_________PAG8">#REF!</definedName>
    <definedName name="_________PAG9" localSheetId="5">#REF!</definedName>
    <definedName name="_________PAG9" localSheetId="3">#REF!</definedName>
    <definedName name="_________PAG9" localSheetId="6">#REF!</definedName>
    <definedName name="_________PAG9" localSheetId="4">#REF!</definedName>
    <definedName name="_________PAG9" localSheetId="2">#REF!</definedName>
    <definedName name="_________PAG9">#REF!</definedName>
    <definedName name="_________PE1">[7]PE1!$A$6:$AV$50</definedName>
    <definedName name="_________R" localSheetId="5">[5]!_____p1</definedName>
    <definedName name="_________R" localSheetId="3">[5]!_____p1</definedName>
    <definedName name="_________R" localSheetId="4">[5]!_____p1</definedName>
    <definedName name="_________R" localSheetId="2">[5]!_____p1</definedName>
    <definedName name="_________R">[5]!_____p1</definedName>
    <definedName name="_________Rd30" localSheetId="5">#REF!</definedName>
    <definedName name="_________Rd30" localSheetId="3">#REF!</definedName>
    <definedName name="_________Rd30" localSheetId="6">#REF!</definedName>
    <definedName name="_________Rd30" localSheetId="0">#REF!</definedName>
    <definedName name="_________Rd30" localSheetId="4">#REF!</definedName>
    <definedName name="_________Rd30" localSheetId="2">#REF!</definedName>
    <definedName name="_________Rd30">#REF!</definedName>
    <definedName name="_________rr2" localSheetId="5">[5]!_____p1</definedName>
    <definedName name="_________rr2" localSheetId="3">[5]!_____p1</definedName>
    <definedName name="_________rr2" localSheetId="4">[5]!_____p1</definedName>
    <definedName name="_________rr2" localSheetId="2">[5]!_____p1</definedName>
    <definedName name="_________rr2">[5]!_____p1</definedName>
    <definedName name="_________RS1">[7]RS1!$A$6:$AV$50</definedName>
    <definedName name="_________SC1">[7]SC1!$A$1:$AU$50</definedName>
    <definedName name="_________Set1" localSheetId="5">#REF!</definedName>
    <definedName name="_________Set1" localSheetId="3">#REF!</definedName>
    <definedName name="_________Set1" localSheetId="6">#REF!</definedName>
    <definedName name="_________Set1" localSheetId="0">#REF!</definedName>
    <definedName name="_________Set1" localSheetId="4">#REF!</definedName>
    <definedName name="_________Set1" localSheetId="2">#REF!</definedName>
    <definedName name="_________Set1">#REF!</definedName>
    <definedName name="_________SHR1" localSheetId="5">#REF!</definedName>
    <definedName name="_________SHR1" localSheetId="3">#REF!</definedName>
    <definedName name="_________SHR1" localSheetId="6">#REF!</definedName>
    <definedName name="_________SHR1" localSheetId="0">#REF!</definedName>
    <definedName name="_________SHR1" localSheetId="4">#REF!</definedName>
    <definedName name="_________SHR1" localSheetId="2">#REF!</definedName>
    <definedName name="_________SHR1">#REF!</definedName>
    <definedName name="_________SHR2" localSheetId="5">#REF!</definedName>
    <definedName name="_________SHR2" localSheetId="3">#REF!</definedName>
    <definedName name="_________SHR2" localSheetId="6">#REF!</definedName>
    <definedName name="_________SHR2" localSheetId="0">#REF!</definedName>
    <definedName name="_________SHR2" localSheetId="4">#REF!</definedName>
    <definedName name="_________SHR2" localSheetId="2">#REF!</definedName>
    <definedName name="_________SHR2">#REF!</definedName>
    <definedName name="_________SP1">[7]SP1!$A$6:$AV$50</definedName>
    <definedName name="________Abr1" localSheetId="5">#REF!</definedName>
    <definedName name="________Abr1" localSheetId="3">#REF!</definedName>
    <definedName name="________Abr1" localSheetId="6">#REF!</definedName>
    <definedName name="________Abr1" localSheetId="0">#REF!</definedName>
    <definedName name="________Abr1" localSheetId="4">#REF!</definedName>
    <definedName name="________Abr1" localSheetId="2">#REF!</definedName>
    <definedName name="________Abr1">#REF!</definedName>
    <definedName name="________Ago1" localSheetId="5">#REF!</definedName>
    <definedName name="________Ago1" localSheetId="3">#REF!</definedName>
    <definedName name="________Ago1" localSheetId="6">#REF!</definedName>
    <definedName name="________Ago1" localSheetId="0">#REF!</definedName>
    <definedName name="________Ago1" localSheetId="4">#REF!</definedName>
    <definedName name="________Ago1" localSheetId="2">#REF!</definedName>
    <definedName name="________Ago1">#REF!</definedName>
    <definedName name="________Brz1">[4]Feriados!$B$4:$B$14</definedName>
    <definedName name="________Brz2">[4]Feriados!$B$17:$B$24</definedName>
    <definedName name="________Dez1" localSheetId="5">#REF!</definedName>
    <definedName name="________Dez1" localSheetId="3">#REF!</definedName>
    <definedName name="________Dez1" localSheetId="6">#REF!</definedName>
    <definedName name="________Dez1" localSheetId="0">#REF!</definedName>
    <definedName name="________Dez1" localSheetId="4">#REF!</definedName>
    <definedName name="________Dez1" localSheetId="2">#REF!</definedName>
    <definedName name="________Dez1">#REF!</definedName>
    <definedName name="________Fev1" localSheetId="5">#REF!</definedName>
    <definedName name="________Fev1" localSheetId="3">#REF!</definedName>
    <definedName name="________Fev1" localSheetId="6">#REF!</definedName>
    <definedName name="________Fev1" localSheetId="0">#REF!</definedName>
    <definedName name="________Fev1" localSheetId="4">#REF!</definedName>
    <definedName name="________Fev1" localSheetId="2">#REF!</definedName>
    <definedName name="________Fev1">#REF!</definedName>
    <definedName name="________Jan1" localSheetId="5">#REF!</definedName>
    <definedName name="________Jan1" localSheetId="3">#REF!</definedName>
    <definedName name="________Jan1" localSheetId="6">#REF!</definedName>
    <definedName name="________Jan1" localSheetId="0">#REF!</definedName>
    <definedName name="________Jan1" localSheetId="4">#REF!</definedName>
    <definedName name="________Jan1" localSheetId="2">#REF!</definedName>
    <definedName name="________Jan1">#REF!</definedName>
    <definedName name="________JO2" localSheetId="1">[0]!______p1</definedName>
    <definedName name="________JO2" localSheetId="5">[0]!______p1</definedName>
    <definedName name="________JO2" localSheetId="3">[0]!______p1</definedName>
    <definedName name="________JO2" localSheetId="6">[0]!______p1</definedName>
    <definedName name="________JO2" localSheetId="0">[0]!______p1</definedName>
    <definedName name="________JO2" localSheetId="4">[0]!______p1</definedName>
    <definedName name="________JO2" localSheetId="2">[0]!______p1</definedName>
    <definedName name="________JO2">[0]!______p1</definedName>
    <definedName name="________Jul1" localSheetId="5">#REF!</definedName>
    <definedName name="________Jul1" localSheetId="3">#REF!</definedName>
    <definedName name="________Jul1" localSheetId="6">#REF!</definedName>
    <definedName name="________Jul1" localSheetId="0">#REF!</definedName>
    <definedName name="________Jul1" localSheetId="4">#REF!</definedName>
    <definedName name="________Jul1" localSheetId="2">#REF!</definedName>
    <definedName name="________Jul1">#REF!</definedName>
    <definedName name="________Jun1" localSheetId="5">#REF!</definedName>
    <definedName name="________Jun1" localSheetId="3">#REF!</definedName>
    <definedName name="________Jun1" localSheetId="6">#REF!</definedName>
    <definedName name="________Jun1" localSheetId="0">#REF!</definedName>
    <definedName name="________Jun1" localSheetId="4">#REF!</definedName>
    <definedName name="________Jun1" localSheetId="2">#REF!</definedName>
    <definedName name="________Jun1">#REF!</definedName>
    <definedName name="________Mai1" localSheetId="5">#REF!</definedName>
    <definedName name="________Mai1" localSheetId="3">#REF!</definedName>
    <definedName name="________Mai1" localSheetId="6">#REF!</definedName>
    <definedName name="________Mai1" localSheetId="0">#REF!</definedName>
    <definedName name="________Mai1" localSheetId="4">#REF!</definedName>
    <definedName name="________Mai1" localSheetId="2">#REF!</definedName>
    <definedName name="________Mai1">#REF!</definedName>
    <definedName name="________Mar1" localSheetId="5">#REF!</definedName>
    <definedName name="________Mar1" localSheetId="3">#REF!</definedName>
    <definedName name="________Mar1" localSheetId="6">#REF!</definedName>
    <definedName name="________Mar1" localSheetId="4">#REF!</definedName>
    <definedName name="________Mar1" localSheetId="2">#REF!</definedName>
    <definedName name="________Mar1">#REF!</definedName>
    <definedName name="________Nov1" localSheetId="5">#REF!</definedName>
    <definedName name="________Nov1" localSheetId="3">#REF!</definedName>
    <definedName name="________Nov1" localSheetId="6">#REF!</definedName>
    <definedName name="________Nov1" localSheetId="4">#REF!</definedName>
    <definedName name="________Nov1" localSheetId="2">#REF!</definedName>
    <definedName name="________Nov1">#REF!</definedName>
    <definedName name="________Out1" localSheetId="5">#REF!</definedName>
    <definedName name="________Out1" localSheetId="3">#REF!</definedName>
    <definedName name="________Out1" localSheetId="6">#REF!</definedName>
    <definedName name="________Out1" localSheetId="4">#REF!</definedName>
    <definedName name="________Out1" localSheetId="2">#REF!</definedName>
    <definedName name="________Out1">#REF!</definedName>
    <definedName name="________PAG1" localSheetId="5">#REF!</definedName>
    <definedName name="________PAG1" localSheetId="3">#REF!</definedName>
    <definedName name="________PAG1" localSheetId="6">#REF!</definedName>
    <definedName name="________PAG1" localSheetId="4">#REF!</definedName>
    <definedName name="________PAG1" localSheetId="2">#REF!</definedName>
    <definedName name="________PAG1">#REF!</definedName>
    <definedName name="________PAG10" localSheetId="5">#REF!</definedName>
    <definedName name="________PAG10" localSheetId="3">#REF!</definedName>
    <definedName name="________PAG10" localSheetId="6">#REF!</definedName>
    <definedName name="________PAG10" localSheetId="4">#REF!</definedName>
    <definedName name="________PAG10" localSheetId="2">#REF!</definedName>
    <definedName name="________PAG10">#REF!</definedName>
    <definedName name="________PAG11" localSheetId="5">#REF!</definedName>
    <definedName name="________PAG11" localSheetId="3">#REF!</definedName>
    <definedName name="________PAG11" localSheetId="6">#REF!</definedName>
    <definedName name="________PAG11" localSheetId="4">#REF!</definedName>
    <definedName name="________PAG11" localSheetId="2">#REF!</definedName>
    <definedName name="________PAG11">#REF!</definedName>
    <definedName name="________PAG12" localSheetId="5">#REF!</definedName>
    <definedName name="________PAG12" localSheetId="3">#REF!</definedName>
    <definedName name="________PAG12" localSheetId="6">#REF!</definedName>
    <definedName name="________PAG12" localSheetId="4">#REF!</definedName>
    <definedName name="________PAG12" localSheetId="2">#REF!</definedName>
    <definedName name="________PAG12">#REF!</definedName>
    <definedName name="________PAG2" localSheetId="5">#REF!</definedName>
    <definedName name="________PAG2" localSheetId="3">#REF!</definedName>
    <definedName name="________PAG2" localSheetId="6">#REF!</definedName>
    <definedName name="________PAG2" localSheetId="4">#REF!</definedName>
    <definedName name="________PAG2" localSheetId="2">#REF!</definedName>
    <definedName name="________PAG2">#REF!</definedName>
    <definedName name="________PAG3" localSheetId="5">#REF!</definedName>
    <definedName name="________PAG3" localSheetId="3">#REF!</definedName>
    <definedName name="________PAG3" localSheetId="6">#REF!</definedName>
    <definedName name="________PAG3" localSheetId="4">#REF!</definedName>
    <definedName name="________PAG3" localSheetId="2">#REF!</definedName>
    <definedName name="________PAG3">#REF!</definedName>
    <definedName name="________PAG4" localSheetId="5">#REF!</definedName>
    <definedName name="________PAG4" localSheetId="3">#REF!</definedName>
    <definedName name="________PAG4" localSheetId="6">#REF!</definedName>
    <definedName name="________PAG4" localSheetId="4">#REF!</definedName>
    <definedName name="________PAG4" localSheetId="2">#REF!</definedName>
    <definedName name="________PAG4">#REF!</definedName>
    <definedName name="________PAG5" localSheetId="5">#REF!</definedName>
    <definedName name="________PAG5" localSheetId="3">#REF!</definedName>
    <definedName name="________PAG5" localSheetId="6">#REF!</definedName>
    <definedName name="________PAG5" localSheetId="4">#REF!</definedName>
    <definedName name="________PAG5" localSheetId="2">#REF!</definedName>
    <definedName name="________PAG5">#REF!</definedName>
    <definedName name="________PAG6" localSheetId="5">#REF!</definedName>
    <definedName name="________PAG6" localSheetId="3">#REF!</definedName>
    <definedName name="________PAG6" localSheetId="6">#REF!</definedName>
    <definedName name="________PAG6" localSheetId="4">#REF!</definedName>
    <definedName name="________PAG6" localSheetId="2">#REF!</definedName>
    <definedName name="________PAG6">#REF!</definedName>
    <definedName name="________PAG7" localSheetId="5">#REF!</definedName>
    <definedName name="________PAG7" localSheetId="3">#REF!</definedName>
    <definedName name="________PAG7" localSheetId="6">#REF!</definedName>
    <definedName name="________PAG7" localSheetId="4">#REF!</definedName>
    <definedName name="________PAG7" localSheetId="2">#REF!</definedName>
    <definedName name="________PAG7">#REF!</definedName>
    <definedName name="________PAG8" localSheetId="5">#REF!</definedName>
    <definedName name="________PAG8" localSheetId="3">#REF!</definedName>
    <definedName name="________PAG8" localSheetId="6">#REF!</definedName>
    <definedName name="________PAG8" localSheetId="4">#REF!</definedName>
    <definedName name="________PAG8" localSheetId="2">#REF!</definedName>
    <definedName name="________PAG8">#REF!</definedName>
    <definedName name="________PAG9" localSheetId="5">#REF!</definedName>
    <definedName name="________PAG9" localSheetId="3">#REF!</definedName>
    <definedName name="________PAG9" localSheetId="6">#REF!</definedName>
    <definedName name="________PAG9" localSheetId="4">#REF!</definedName>
    <definedName name="________PAG9" localSheetId="2">#REF!</definedName>
    <definedName name="________PAG9">#REF!</definedName>
    <definedName name="________PE1">[7]PE1!$A$6:$AV$50</definedName>
    <definedName name="________Rd30" localSheetId="5">#REF!</definedName>
    <definedName name="________Rd30" localSheetId="3">#REF!</definedName>
    <definedName name="________Rd30" localSheetId="6">#REF!</definedName>
    <definedName name="________Rd30" localSheetId="0">#REF!</definedName>
    <definedName name="________Rd30" localSheetId="4">#REF!</definedName>
    <definedName name="________Rd30" localSheetId="2">#REF!</definedName>
    <definedName name="________Rd30">#REF!</definedName>
    <definedName name="________RS1">[7]RS1!$A$6:$AV$50</definedName>
    <definedName name="________SC1">[7]SC1!$A$1:$AU$50</definedName>
    <definedName name="________Set1" localSheetId="5">#REF!</definedName>
    <definedName name="________Set1" localSheetId="3">#REF!</definedName>
    <definedName name="________Set1" localSheetId="6">#REF!</definedName>
    <definedName name="________Set1" localSheetId="0">#REF!</definedName>
    <definedName name="________Set1" localSheetId="4">#REF!</definedName>
    <definedName name="________Set1" localSheetId="2">#REF!</definedName>
    <definedName name="________Set1">#REF!</definedName>
    <definedName name="________SHR1" localSheetId="5">#REF!</definedName>
    <definedName name="________SHR1" localSheetId="3">#REF!</definedName>
    <definedName name="________SHR1" localSheetId="6">#REF!</definedName>
    <definedName name="________SHR1" localSheetId="0">#REF!</definedName>
    <definedName name="________SHR1" localSheetId="4">#REF!</definedName>
    <definedName name="________SHR1" localSheetId="2">#REF!</definedName>
    <definedName name="________SHR1">#REF!</definedName>
    <definedName name="________SHR2" localSheetId="5">#REF!</definedName>
    <definedName name="________SHR2" localSheetId="3">#REF!</definedName>
    <definedName name="________SHR2" localSheetId="6">#REF!</definedName>
    <definedName name="________SHR2" localSheetId="0">#REF!</definedName>
    <definedName name="________SHR2" localSheetId="4">#REF!</definedName>
    <definedName name="________SHR2" localSheetId="2">#REF!</definedName>
    <definedName name="________SHR2">#REF!</definedName>
    <definedName name="________SP1">[7]SP1!$A$6:$AV$50</definedName>
    <definedName name="_______Abr1" localSheetId="5">#REF!</definedName>
    <definedName name="_______Abr1" localSheetId="3">#REF!</definedName>
    <definedName name="_______Abr1" localSheetId="6">#REF!</definedName>
    <definedName name="_______Abr1" localSheetId="0">#REF!</definedName>
    <definedName name="_______Abr1" localSheetId="4">#REF!</definedName>
    <definedName name="_______Abr1" localSheetId="2">#REF!</definedName>
    <definedName name="_______Abr1">#REF!</definedName>
    <definedName name="_______Ago1" localSheetId="5">#REF!</definedName>
    <definedName name="_______Ago1" localSheetId="3">#REF!</definedName>
    <definedName name="_______Ago1" localSheetId="6">#REF!</definedName>
    <definedName name="_______Ago1" localSheetId="0">#REF!</definedName>
    <definedName name="_______Ago1" localSheetId="4">#REF!</definedName>
    <definedName name="_______Ago1" localSheetId="2">#REF!</definedName>
    <definedName name="_______Ago1">#REF!</definedName>
    <definedName name="_______alt2" localSheetId="5">[5]!_____p1</definedName>
    <definedName name="_______alt2" localSheetId="3">[5]!_____p1</definedName>
    <definedName name="_______alt2" localSheetId="4">[5]!_____p1</definedName>
    <definedName name="_______alt2" localSheetId="2">[5]!_____p1</definedName>
    <definedName name="_______alt2">[5]!_____p1</definedName>
    <definedName name="_______Brz1">[4]Feriados!$B$4:$B$14</definedName>
    <definedName name="_______Brz2">[4]Feriados!$B$17:$B$24</definedName>
    <definedName name="_______Dez1" localSheetId="5">#REF!</definedName>
    <definedName name="_______Dez1" localSheetId="3">#REF!</definedName>
    <definedName name="_______Dez1" localSheetId="6">#REF!</definedName>
    <definedName name="_______Dez1" localSheetId="0">#REF!</definedName>
    <definedName name="_______Dez1" localSheetId="4">#REF!</definedName>
    <definedName name="_______Dez1" localSheetId="2">#REF!</definedName>
    <definedName name="_______Dez1">#REF!</definedName>
    <definedName name="_______Fev1" localSheetId="5">#REF!</definedName>
    <definedName name="_______Fev1" localSheetId="3">#REF!</definedName>
    <definedName name="_______Fev1" localSheetId="6">#REF!</definedName>
    <definedName name="_______Fev1" localSheetId="0">#REF!</definedName>
    <definedName name="_______Fev1" localSheetId="4">#REF!</definedName>
    <definedName name="_______Fev1" localSheetId="2">#REF!</definedName>
    <definedName name="_______Fev1">#REF!</definedName>
    <definedName name="_______Jan1" localSheetId="5">#REF!</definedName>
    <definedName name="_______Jan1" localSheetId="3">#REF!</definedName>
    <definedName name="_______Jan1" localSheetId="6">#REF!</definedName>
    <definedName name="_______Jan1" localSheetId="0">#REF!</definedName>
    <definedName name="_______Jan1" localSheetId="4">#REF!</definedName>
    <definedName name="_______Jan1" localSheetId="2">#REF!</definedName>
    <definedName name="_______Jan1">#REF!</definedName>
    <definedName name="_______JO2" localSheetId="1">[0]!__p1</definedName>
    <definedName name="_______JO2" localSheetId="5">[0]!__p1</definedName>
    <definedName name="_______JO2" localSheetId="3">[0]!__p1</definedName>
    <definedName name="_______JO2" localSheetId="6">[0]!__p1</definedName>
    <definedName name="_______JO2" localSheetId="0">[0]!__p1</definedName>
    <definedName name="_______JO2" localSheetId="4">[0]!__p1</definedName>
    <definedName name="_______JO2" localSheetId="2">[0]!__p1</definedName>
    <definedName name="_______JO2">[0]!__p1</definedName>
    <definedName name="_______Jul1" localSheetId="5">#REF!</definedName>
    <definedName name="_______Jul1" localSheetId="3">#REF!</definedName>
    <definedName name="_______Jul1" localSheetId="6">#REF!</definedName>
    <definedName name="_______Jul1" localSheetId="0">#REF!</definedName>
    <definedName name="_______Jul1" localSheetId="4">#REF!</definedName>
    <definedName name="_______Jul1" localSheetId="2">#REF!</definedName>
    <definedName name="_______Jul1">#REF!</definedName>
    <definedName name="_______Jun1" localSheetId="5">#REF!</definedName>
    <definedName name="_______Jun1" localSheetId="3">#REF!</definedName>
    <definedName name="_______Jun1" localSheetId="6">#REF!</definedName>
    <definedName name="_______Jun1" localSheetId="0">#REF!</definedName>
    <definedName name="_______Jun1" localSheetId="4">#REF!</definedName>
    <definedName name="_______Jun1" localSheetId="2">#REF!</definedName>
    <definedName name="_______Jun1">#REF!</definedName>
    <definedName name="_______Mai1" localSheetId="5">#REF!</definedName>
    <definedName name="_______Mai1" localSheetId="3">#REF!</definedName>
    <definedName name="_______Mai1" localSheetId="6">#REF!</definedName>
    <definedName name="_______Mai1" localSheetId="0">#REF!</definedName>
    <definedName name="_______Mai1" localSheetId="4">#REF!</definedName>
    <definedName name="_______Mai1" localSheetId="2">#REF!</definedName>
    <definedName name="_______Mai1">#REF!</definedName>
    <definedName name="_______Mar1" localSheetId="5">#REF!</definedName>
    <definedName name="_______Mar1" localSheetId="3">#REF!</definedName>
    <definedName name="_______Mar1" localSheetId="6">#REF!</definedName>
    <definedName name="_______Mar1" localSheetId="4">#REF!</definedName>
    <definedName name="_______Mar1" localSheetId="2">#REF!</definedName>
    <definedName name="_______Mar1">#REF!</definedName>
    <definedName name="_______Nov1" localSheetId="5">#REF!</definedName>
    <definedName name="_______Nov1" localSheetId="3">#REF!</definedName>
    <definedName name="_______Nov1" localSheetId="6">#REF!</definedName>
    <definedName name="_______Nov1" localSheetId="4">#REF!</definedName>
    <definedName name="_______Nov1" localSheetId="2">#REF!</definedName>
    <definedName name="_______Nov1">#REF!</definedName>
    <definedName name="_______Out1" localSheetId="5">#REF!</definedName>
    <definedName name="_______Out1" localSheetId="3">#REF!</definedName>
    <definedName name="_______Out1" localSheetId="6">#REF!</definedName>
    <definedName name="_______Out1" localSheetId="4">#REF!</definedName>
    <definedName name="_______Out1" localSheetId="2">#REF!</definedName>
    <definedName name="_______Out1">#REF!</definedName>
    <definedName name="_______PAG1" localSheetId="5">#REF!</definedName>
    <definedName name="_______PAG1" localSheetId="3">#REF!</definedName>
    <definedName name="_______PAG1" localSheetId="6">#REF!</definedName>
    <definedName name="_______PAG1" localSheetId="4">#REF!</definedName>
    <definedName name="_______PAG1" localSheetId="2">#REF!</definedName>
    <definedName name="_______PAG1">#REF!</definedName>
    <definedName name="_______PAG10" localSheetId="5">#REF!</definedName>
    <definedName name="_______PAG10" localSheetId="3">#REF!</definedName>
    <definedName name="_______PAG10" localSheetId="6">#REF!</definedName>
    <definedName name="_______PAG10" localSheetId="4">#REF!</definedName>
    <definedName name="_______PAG10" localSheetId="2">#REF!</definedName>
    <definedName name="_______PAG10">#REF!</definedName>
    <definedName name="_______PAG11" localSheetId="5">#REF!</definedName>
    <definedName name="_______PAG11" localSheetId="3">#REF!</definedName>
    <definedName name="_______PAG11" localSheetId="6">#REF!</definedName>
    <definedName name="_______PAG11" localSheetId="4">#REF!</definedName>
    <definedName name="_______PAG11" localSheetId="2">#REF!</definedName>
    <definedName name="_______PAG11">#REF!</definedName>
    <definedName name="_______PAG12" localSheetId="5">#REF!</definedName>
    <definedName name="_______PAG12" localSheetId="3">#REF!</definedName>
    <definedName name="_______PAG12" localSheetId="6">#REF!</definedName>
    <definedName name="_______PAG12" localSheetId="4">#REF!</definedName>
    <definedName name="_______PAG12" localSheetId="2">#REF!</definedName>
    <definedName name="_______PAG12">#REF!</definedName>
    <definedName name="_______PAG2" localSheetId="5">#REF!</definedName>
    <definedName name="_______PAG2" localSheetId="3">#REF!</definedName>
    <definedName name="_______PAG2" localSheetId="6">#REF!</definedName>
    <definedName name="_______PAG2" localSheetId="4">#REF!</definedName>
    <definedName name="_______PAG2" localSheetId="2">#REF!</definedName>
    <definedName name="_______PAG2">#REF!</definedName>
    <definedName name="_______PAG3" localSheetId="5">#REF!</definedName>
    <definedName name="_______PAG3" localSheetId="3">#REF!</definedName>
    <definedName name="_______PAG3" localSheetId="6">#REF!</definedName>
    <definedName name="_______PAG3" localSheetId="4">#REF!</definedName>
    <definedName name="_______PAG3" localSheetId="2">#REF!</definedName>
    <definedName name="_______PAG3">#REF!</definedName>
    <definedName name="_______PAG4" localSheetId="5">#REF!</definedName>
    <definedName name="_______PAG4" localSheetId="3">#REF!</definedName>
    <definedName name="_______PAG4" localSheetId="6">#REF!</definedName>
    <definedName name="_______PAG4" localSheetId="4">#REF!</definedName>
    <definedName name="_______PAG4" localSheetId="2">#REF!</definedName>
    <definedName name="_______PAG4">#REF!</definedName>
    <definedName name="_______PAG5" localSheetId="5">#REF!</definedName>
    <definedName name="_______PAG5" localSheetId="3">#REF!</definedName>
    <definedName name="_______PAG5" localSheetId="6">#REF!</definedName>
    <definedName name="_______PAG5" localSheetId="4">#REF!</definedName>
    <definedName name="_______PAG5" localSheetId="2">#REF!</definedName>
    <definedName name="_______PAG5">#REF!</definedName>
    <definedName name="_______PAG6" localSheetId="5">#REF!</definedName>
    <definedName name="_______PAG6" localSheetId="3">#REF!</definedName>
    <definedName name="_______PAG6" localSheetId="6">#REF!</definedName>
    <definedName name="_______PAG6" localSheetId="4">#REF!</definedName>
    <definedName name="_______PAG6" localSheetId="2">#REF!</definedName>
    <definedName name="_______PAG6">#REF!</definedName>
    <definedName name="_______PAG7" localSheetId="5">#REF!</definedName>
    <definedName name="_______PAG7" localSheetId="3">#REF!</definedName>
    <definedName name="_______PAG7" localSheetId="6">#REF!</definedName>
    <definedName name="_______PAG7" localSheetId="4">#REF!</definedName>
    <definedName name="_______PAG7" localSheetId="2">#REF!</definedName>
    <definedName name="_______PAG7">#REF!</definedName>
    <definedName name="_______PAG8" localSheetId="5">#REF!</definedName>
    <definedName name="_______PAG8" localSheetId="3">#REF!</definedName>
    <definedName name="_______PAG8" localSheetId="6">#REF!</definedName>
    <definedName name="_______PAG8" localSheetId="4">#REF!</definedName>
    <definedName name="_______PAG8" localSheetId="2">#REF!</definedName>
    <definedName name="_______PAG8">#REF!</definedName>
    <definedName name="_______PAG9" localSheetId="5">#REF!</definedName>
    <definedName name="_______PAG9" localSheetId="3">#REF!</definedName>
    <definedName name="_______PAG9" localSheetId="6">#REF!</definedName>
    <definedName name="_______PAG9" localSheetId="4">#REF!</definedName>
    <definedName name="_______PAG9" localSheetId="2">#REF!</definedName>
    <definedName name="_______PAG9">#REF!</definedName>
    <definedName name="_______PE1">[7]PE1!$A$6:$AV$50</definedName>
    <definedName name="_______R" localSheetId="5">[5]!_____p1</definedName>
    <definedName name="_______R" localSheetId="3">[5]!_____p1</definedName>
    <definedName name="_______R" localSheetId="4">[5]!_____p1</definedName>
    <definedName name="_______R" localSheetId="2">[5]!_____p1</definedName>
    <definedName name="_______R">[5]!_____p1</definedName>
    <definedName name="_______Rd30" localSheetId="5">#REF!</definedName>
    <definedName name="_______Rd30" localSheetId="3">#REF!</definedName>
    <definedName name="_______Rd30" localSheetId="6">#REF!</definedName>
    <definedName name="_______Rd30" localSheetId="0">#REF!</definedName>
    <definedName name="_______Rd30" localSheetId="4">#REF!</definedName>
    <definedName name="_______Rd30" localSheetId="2">#REF!</definedName>
    <definedName name="_______Rd30">#REF!</definedName>
    <definedName name="_______rr2" localSheetId="5">[5]!_____p1</definedName>
    <definedName name="_______rr2" localSheetId="3">[5]!_____p1</definedName>
    <definedName name="_______rr2" localSheetId="4">[5]!_____p1</definedName>
    <definedName name="_______rr2" localSheetId="2">[5]!_____p1</definedName>
    <definedName name="_______rr2">[5]!_____p1</definedName>
    <definedName name="_______RS1">[7]RS1!$A$6:$AV$50</definedName>
    <definedName name="_______SC1">[7]SC1!$A$1:$AU$50</definedName>
    <definedName name="_______Set1" localSheetId="5">#REF!</definedName>
    <definedName name="_______Set1" localSheetId="3">#REF!</definedName>
    <definedName name="_______Set1" localSheetId="6">#REF!</definedName>
    <definedName name="_______Set1" localSheetId="0">#REF!</definedName>
    <definedName name="_______Set1" localSheetId="4">#REF!</definedName>
    <definedName name="_______Set1" localSheetId="2">#REF!</definedName>
    <definedName name="_______Set1">#REF!</definedName>
    <definedName name="_______SHR1" localSheetId="5">#REF!</definedName>
    <definedName name="_______SHR1" localSheetId="3">#REF!</definedName>
    <definedName name="_______SHR1" localSheetId="6">#REF!</definedName>
    <definedName name="_______SHR1" localSheetId="0">#REF!</definedName>
    <definedName name="_______SHR1" localSheetId="4">#REF!</definedName>
    <definedName name="_______SHR1" localSheetId="2">#REF!</definedName>
    <definedName name="_______SHR1">#REF!</definedName>
    <definedName name="_______SHR2" localSheetId="5">#REF!</definedName>
    <definedName name="_______SHR2" localSheetId="3">#REF!</definedName>
    <definedName name="_______SHR2" localSheetId="6">#REF!</definedName>
    <definedName name="_______SHR2" localSheetId="0">#REF!</definedName>
    <definedName name="_______SHR2" localSheetId="4">#REF!</definedName>
    <definedName name="_______SHR2" localSheetId="2">#REF!</definedName>
    <definedName name="_______SHR2">#REF!</definedName>
    <definedName name="_______SP1">[7]SP1!$A$6:$AV$50</definedName>
    <definedName name="______Abr1" localSheetId="5">#REF!</definedName>
    <definedName name="______Abr1" localSheetId="3">#REF!</definedName>
    <definedName name="______Abr1" localSheetId="6">#REF!</definedName>
    <definedName name="______Abr1" localSheetId="0">#REF!</definedName>
    <definedName name="______Abr1" localSheetId="4">#REF!</definedName>
    <definedName name="______Abr1" localSheetId="2">#REF!</definedName>
    <definedName name="______Abr1">#REF!</definedName>
    <definedName name="______Ago1" localSheetId="5">#REF!</definedName>
    <definedName name="______Ago1" localSheetId="3">#REF!</definedName>
    <definedName name="______Ago1" localSheetId="6">#REF!</definedName>
    <definedName name="______Ago1" localSheetId="0">#REF!</definedName>
    <definedName name="______Ago1" localSheetId="4">#REF!</definedName>
    <definedName name="______Ago1" localSheetId="2">#REF!</definedName>
    <definedName name="______Ago1">#REF!</definedName>
    <definedName name="______alt2" localSheetId="5">[5]!___________p1</definedName>
    <definedName name="______alt2" localSheetId="3">[5]!___________p1</definedName>
    <definedName name="______alt2" localSheetId="4">[5]!___________p1</definedName>
    <definedName name="______alt2" localSheetId="2">[5]!___________p1</definedName>
    <definedName name="______alt2">[5]!___________p1</definedName>
    <definedName name="______Brz1">[4]Feriados!$B$4:$B$14</definedName>
    <definedName name="______Brz2">[4]Feriados!$B$17:$B$24</definedName>
    <definedName name="______Dez1" localSheetId="5">#REF!</definedName>
    <definedName name="______Dez1" localSheetId="3">#REF!</definedName>
    <definedName name="______Dez1" localSheetId="6">#REF!</definedName>
    <definedName name="______Dez1" localSheetId="0">#REF!</definedName>
    <definedName name="______Dez1" localSheetId="4">#REF!</definedName>
    <definedName name="______Dez1" localSheetId="2">#REF!</definedName>
    <definedName name="______Dez1">#REF!</definedName>
    <definedName name="______Fev1" localSheetId="5">#REF!</definedName>
    <definedName name="______Fev1" localSheetId="3">#REF!</definedName>
    <definedName name="______Fev1" localSheetId="6">#REF!</definedName>
    <definedName name="______Fev1" localSheetId="0">#REF!</definedName>
    <definedName name="______Fev1" localSheetId="4">#REF!</definedName>
    <definedName name="______Fev1" localSheetId="2">#REF!</definedName>
    <definedName name="______Fev1">#REF!</definedName>
    <definedName name="______Jan1" localSheetId="5">#REF!</definedName>
    <definedName name="______Jan1" localSheetId="3">#REF!</definedName>
    <definedName name="______Jan1" localSheetId="6">#REF!</definedName>
    <definedName name="______Jan1" localSheetId="0">#REF!</definedName>
    <definedName name="______Jan1" localSheetId="4">#REF!</definedName>
    <definedName name="______Jan1" localSheetId="2">#REF!</definedName>
    <definedName name="______Jan1">#REF!</definedName>
    <definedName name="______JO2" localSheetId="1">[0]!____p1</definedName>
    <definedName name="______JO2" localSheetId="5">[0]!____p1</definedName>
    <definedName name="______JO2" localSheetId="3">[0]!____p1</definedName>
    <definedName name="______JO2" localSheetId="6">[0]!____p1</definedName>
    <definedName name="______JO2" localSheetId="0">[0]!____p1</definedName>
    <definedName name="______JO2" localSheetId="4">[0]!____p1</definedName>
    <definedName name="______JO2" localSheetId="2">[0]!____p1</definedName>
    <definedName name="______JO2">[0]!____p1</definedName>
    <definedName name="______Jul1" localSheetId="5">#REF!</definedName>
    <definedName name="______Jul1" localSheetId="3">#REF!</definedName>
    <definedName name="______Jul1" localSheetId="6">#REF!</definedName>
    <definedName name="______Jul1" localSheetId="0">#REF!</definedName>
    <definedName name="______Jul1" localSheetId="4">#REF!</definedName>
    <definedName name="______Jul1" localSheetId="2">#REF!</definedName>
    <definedName name="______Jul1">#REF!</definedName>
    <definedName name="______Jun1" localSheetId="5">#REF!</definedName>
    <definedName name="______Jun1" localSheetId="3">#REF!</definedName>
    <definedName name="______Jun1" localSheetId="6">#REF!</definedName>
    <definedName name="______Jun1" localSheetId="0">#REF!</definedName>
    <definedName name="______Jun1" localSheetId="4">#REF!</definedName>
    <definedName name="______Jun1" localSheetId="2">#REF!</definedName>
    <definedName name="______Jun1">#REF!</definedName>
    <definedName name="______Mai1" localSheetId="5">#REF!</definedName>
    <definedName name="______Mai1" localSheetId="3">#REF!</definedName>
    <definedName name="______Mai1" localSheetId="6">#REF!</definedName>
    <definedName name="______Mai1" localSheetId="0">#REF!</definedName>
    <definedName name="______Mai1" localSheetId="4">#REF!</definedName>
    <definedName name="______Mai1" localSheetId="2">#REF!</definedName>
    <definedName name="______Mai1">#REF!</definedName>
    <definedName name="______Mar1" localSheetId="5">#REF!</definedName>
    <definedName name="______Mar1" localSheetId="3">#REF!</definedName>
    <definedName name="______Mar1" localSheetId="6">#REF!</definedName>
    <definedName name="______Mar1" localSheetId="4">#REF!</definedName>
    <definedName name="______Mar1" localSheetId="2">#REF!</definedName>
    <definedName name="______Mar1">#REF!</definedName>
    <definedName name="______Nov1" localSheetId="5">#REF!</definedName>
    <definedName name="______Nov1" localSheetId="3">#REF!</definedName>
    <definedName name="______Nov1" localSheetId="6">#REF!</definedName>
    <definedName name="______Nov1" localSheetId="4">#REF!</definedName>
    <definedName name="______Nov1" localSheetId="2">#REF!</definedName>
    <definedName name="______Nov1">#REF!</definedName>
    <definedName name="______Out1" localSheetId="5">#REF!</definedName>
    <definedName name="______Out1" localSheetId="3">#REF!</definedName>
    <definedName name="______Out1" localSheetId="6">#REF!</definedName>
    <definedName name="______Out1" localSheetId="4">#REF!</definedName>
    <definedName name="______Out1" localSheetId="2">#REF!</definedName>
    <definedName name="______Out1">#REF!</definedName>
    <definedName name="______PAG1" localSheetId="5">#REF!</definedName>
    <definedName name="______PAG1" localSheetId="3">#REF!</definedName>
    <definedName name="______PAG1" localSheetId="6">#REF!</definedName>
    <definedName name="______PAG1" localSheetId="4">#REF!</definedName>
    <definedName name="______PAG1" localSheetId="2">#REF!</definedName>
    <definedName name="______PAG1">#REF!</definedName>
    <definedName name="______PAG10" localSheetId="5">#REF!</definedName>
    <definedName name="______PAG10" localSheetId="3">#REF!</definedName>
    <definedName name="______PAG10" localSheetId="6">#REF!</definedName>
    <definedName name="______PAG10" localSheetId="4">#REF!</definedName>
    <definedName name="______PAG10" localSheetId="2">#REF!</definedName>
    <definedName name="______PAG10">#REF!</definedName>
    <definedName name="______PAG11" localSheetId="5">#REF!</definedName>
    <definedName name="______PAG11" localSheetId="3">#REF!</definedName>
    <definedName name="______PAG11" localSheetId="6">#REF!</definedName>
    <definedName name="______PAG11" localSheetId="4">#REF!</definedName>
    <definedName name="______PAG11" localSheetId="2">#REF!</definedName>
    <definedName name="______PAG11">#REF!</definedName>
    <definedName name="______PAG12" localSheetId="5">#REF!</definedName>
    <definedName name="______PAG12" localSheetId="3">#REF!</definedName>
    <definedName name="______PAG12" localSheetId="6">#REF!</definedName>
    <definedName name="______PAG12" localSheetId="4">#REF!</definedName>
    <definedName name="______PAG12" localSheetId="2">#REF!</definedName>
    <definedName name="______PAG12">#REF!</definedName>
    <definedName name="______PAG2" localSheetId="5">#REF!</definedName>
    <definedName name="______PAG2" localSheetId="3">#REF!</definedName>
    <definedName name="______PAG2" localSheetId="6">#REF!</definedName>
    <definedName name="______PAG2" localSheetId="4">#REF!</definedName>
    <definedName name="______PAG2" localSheetId="2">#REF!</definedName>
    <definedName name="______PAG2">#REF!</definedName>
    <definedName name="______PAG3" localSheetId="5">#REF!</definedName>
    <definedName name="______PAG3" localSheetId="3">#REF!</definedName>
    <definedName name="______PAG3" localSheetId="6">#REF!</definedName>
    <definedName name="______PAG3" localSheetId="4">#REF!</definedName>
    <definedName name="______PAG3" localSheetId="2">#REF!</definedName>
    <definedName name="______PAG3">#REF!</definedName>
    <definedName name="______PAG4" localSheetId="5">#REF!</definedName>
    <definedName name="______PAG4" localSheetId="3">#REF!</definedName>
    <definedName name="______PAG4" localSheetId="6">#REF!</definedName>
    <definedName name="______PAG4" localSheetId="4">#REF!</definedName>
    <definedName name="______PAG4" localSheetId="2">#REF!</definedName>
    <definedName name="______PAG4">#REF!</definedName>
    <definedName name="______PAG5" localSheetId="5">#REF!</definedName>
    <definedName name="______PAG5" localSheetId="3">#REF!</definedName>
    <definedName name="______PAG5" localSheetId="6">#REF!</definedName>
    <definedName name="______PAG5" localSheetId="4">#REF!</definedName>
    <definedName name="______PAG5" localSheetId="2">#REF!</definedName>
    <definedName name="______PAG5">#REF!</definedName>
    <definedName name="______PAG6" localSheetId="5">#REF!</definedName>
    <definedName name="______PAG6" localSheetId="3">#REF!</definedName>
    <definedName name="______PAG6" localSheetId="6">#REF!</definedName>
    <definedName name="______PAG6" localSheetId="4">#REF!</definedName>
    <definedName name="______PAG6" localSheetId="2">#REF!</definedName>
    <definedName name="______PAG6">#REF!</definedName>
    <definedName name="______PAG7" localSheetId="5">#REF!</definedName>
    <definedName name="______PAG7" localSheetId="3">#REF!</definedName>
    <definedName name="______PAG7" localSheetId="6">#REF!</definedName>
    <definedName name="______PAG7" localSheetId="4">#REF!</definedName>
    <definedName name="______PAG7" localSheetId="2">#REF!</definedName>
    <definedName name="______PAG7">#REF!</definedName>
    <definedName name="______PAG8" localSheetId="5">#REF!</definedName>
    <definedName name="______PAG8" localSheetId="3">#REF!</definedName>
    <definedName name="______PAG8" localSheetId="6">#REF!</definedName>
    <definedName name="______PAG8" localSheetId="4">#REF!</definedName>
    <definedName name="______PAG8" localSheetId="2">#REF!</definedName>
    <definedName name="______PAG8">#REF!</definedName>
    <definedName name="______PAG9" localSheetId="5">#REF!</definedName>
    <definedName name="______PAG9" localSheetId="3">#REF!</definedName>
    <definedName name="______PAG9" localSheetId="6">#REF!</definedName>
    <definedName name="______PAG9" localSheetId="4">#REF!</definedName>
    <definedName name="______PAG9" localSheetId="2">#REF!</definedName>
    <definedName name="______PAG9">#REF!</definedName>
    <definedName name="______PE1">[7]PE1!$A$6:$AV$50</definedName>
    <definedName name="______R" localSheetId="5">[5]!___________p1</definedName>
    <definedName name="______R" localSheetId="3">[5]!___________p1</definedName>
    <definedName name="______R" localSheetId="4">[5]!___________p1</definedName>
    <definedName name="______R" localSheetId="2">[5]!___________p1</definedName>
    <definedName name="______R">[5]!___________p1</definedName>
    <definedName name="______Rd30" localSheetId="5">#REF!</definedName>
    <definedName name="______Rd30" localSheetId="3">#REF!</definedName>
    <definedName name="______Rd30" localSheetId="6">#REF!</definedName>
    <definedName name="______Rd30" localSheetId="0">#REF!</definedName>
    <definedName name="______Rd30" localSheetId="4">#REF!</definedName>
    <definedName name="______Rd30" localSheetId="2">#REF!</definedName>
    <definedName name="______Rd30">#REF!</definedName>
    <definedName name="______rr2" localSheetId="5">[5]!___________p1</definedName>
    <definedName name="______rr2" localSheetId="3">[5]!___________p1</definedName>
    <definedName name="______rr2" localSheetId="4">[5]!___________p1</definedName>
    <definedName name="______rr2" localSheetId="2">[5]!___________p1</definedName>
    <definedName name="______rr2">[5]!___________p1</definedName>
    <definedName name="______RS1">[7]RS1!$A$6:$AV$50</definedName>
    <definedName name="______SC1">[7]SC1!$A$1:$AU$50</definedName>
    <definedName name="______Set1" localSheetId="5">#REF!</definedName>
    <definedName name="______Set1" localSheetId="3">#REF!</definedName>
    <definedName name="______Set1" localSheetId="6">#REF!</definedName>
    <definedName name="______Set1" localSheetId="0">#REF!</definedName>
    <definedName name="______Set1" localSheetId="4">#REF!</definedName>
    <definedName name="______Set1" localSheetId="2">#REF!</definedName>
    <definedName name="______Set1">#REF!</definedName>
    <definedName name="______SHR1" localSheetId="5">#REF!</definedName>
    <definedName name="______SHR1" localSheetId="3">#REF!</definedName>
    <definedName name="______SHR1" localSheetId="6">#REF!</definedName>
    <definedName name="______SHR1" localSheetId="0">#REF!</definedName>
    <definedName name="______SHR1" localSheetId="4">#REF!</definedName>
    <definedName name="______SHR1" localSheetId="2">#REF!</definedName>
    <definedName name="______SHR1">#REF!</definedName>
    <definedName name="______SHR2" localSheetId="5">#REF!</definedName>
    <definedName name="______SHR2" localSheetId="3">#REF!</definedName>
    <definedName name="______SHR2" localSheetId="6">#REF!</definedName>
    <definedName name="______SHR2" localSheetId="0">#REF!</definedName>
    <definedName name="______SHR2" localSheetId="4">#REF!</definedName>
    <definedName name="______SHR2" localSheetId="2">#REF!</definedName>
    <definedName name="______SHR2">#REF!</definedName>
    <definedName name="______SP1">[7]SP1!$A$6:$AV$50</definedName>
    <definedName name="_____Abr1" localSheetId="5">#REF!</definedName>
    <definedName name="_____Abr1" localSheetId="3">#REF!</definedName>
    <definedName name="_____Abr1" localSheetId="6">#REF!</definedName>
    <definedName name="_____Abr1" localSheetId="0">#REF!</definedName>
    <definedName name="_____Abr1" localSheetId="4">#REF!</definedName>
    <definedName name="_____Abr1" localSheetId="2">#REF!</definedName>
    <definedName name="_____Abr1">#REF!</definedName>
    <definedName name="_____Ago1" localSheetId="5">#REF!</definedName>
    <definedName name="_____Ago1" localSheetId="3">#REF!</definedName>
    <definedName name="_____Ago1" localSheetId="6">#REF!</definedName>
    <definedName name="_____Ago1" localSheetId="0">#REF!</definedName>
    <definedName name="_____Ago1" localSheetId="4">#REF!</definedName>
    <definedName name="_____Ago1" localSheetId="2">#REF!</definedName>
    <definedName name="_____Ago1">#REF!</definedName>
    <definedName name="_____alt2" localSheetId="5">[5]!____p1</definedName>
    <definedName name="_____alt2" localSheetId="3">[5]!____p1</definedName>
    <definedName name="_____alt2" localSheetId="4">[5]!____p1</definedName>
    <definedName name="_____alt2" localSheetId="2">[5]!____p1</definedName>
    <definedName name="_____alt2">[5]!____p1</definedName>
    <definedName name="_____Brz1">[4]Feriados!$B$4:$B$14</definedName>
    <definedName name="_____Brz2">[4]Feriados!$B$17:$B$24</definedName>
    <definedName name="_____Dez1" localSheetId="5">#REF!</definedName>
    <definedName name="_____Dez1" localSheetId="3">#REF!</definedName>
    <definedName name="_____Dez1" localSheetId="6">#REF!</definedName>
    <definedName name="_____Dez1" localSheetId="0">#REF!</definedName>
    <definedName name="_____Dez1" localSheetId="4">#REF!</definedName>
    <definedName name="_____Dez1" localSheetId="2">#REF!</definedName>
    <definedName name="_____Dez1">#REF!</definedName>
    <definedName name="_____Fev1" localSheetId="5">#REF!</definedName>
    <definedName name="_____Fev1" localSheetId="3">#REF!</definedName>
    <definedName name="_____Fev1" localSheetId="6">#REF!</definedName>
    <definedName name="_____Fev1" localSheetId="0">#REF!</definedName>
    <definedName name="_____Fev1" localSheetId="4">#REF!</definedName>
    <definedName name="_____Fev1" localSheetId="2">#REF!</definedName>
    <definedName name="_____Fev1">#REF!</definedName>
    <definedName name="_____Jan1" localSheetId="5">#REF!</definedName>
    <definedName name="_____Jan1" localSheetId="3">#REF!</definedName>
    <definedName name="_____Jan1" localSheetId="6">#REF!</definedName>
    <definedName name="_____Jan1" localSheetId="0">#REF!</definedName>
    <definedName name="_____Jan1" localSheetId="4">#REF!</definedName>
    <definedName name="_____Jan1" localSheetId="2">#REF!</definedName>
    <definedName name="_____Jan1">#REF!</definedName>
    <definedName name="_____JO2" localSheetId="5">[8]!__p1</definedName>
    <definedName name="_____JO2" localSheetId="3">[8]!__p1</definedName>
    <definedName name="_____JO2" localSheetId="4">[8]!__p1</definedName>
    <definedName name="_____JO2" localSheetId="2">[8]!__p1</definedName>
    <definedName name="_____JO2">[8]!__p1</definedName>
    <definedName name="_____Jul1" localSheetId="5">#REF!</definedName>
    <definedName name="_____Jul1" localSheetId="3">#REF!</definedName>
    <definedName name="_____Jul1" localSheetId="6">#REF!</definedName>
    <definedName name="_____Jul1" localSheetId="0">#REF!</definedName>
    <definedName name="_____Jul1" localSheetId="4">#REF!</definedName>
    <definedName name="_____Jul1" localSheetId="2">#REF!</definedName>
    <definedName name="_____Jul1">#REF!</definedName>
    <definedName name="_____Jun1" localSheetId="5">#REF!</definedName>
    <definedName name="_____Jun1" localSheetId="3">#REF!</definedName>
    <definedName name="_____Jun1" localSheetId="6">#REF!</definedName>
    <definedName name="_____Jun1" localSheetId="0">#REF!</definedName>
    <definedName name="_____Jun1" localSheetId="4">#REF!</definedName>
    <definedName name="_____Jun1" localSheetId="2">#REF!</definedName>
    <definedName name="_____Jun1">#REF!</definedName>
    <definedName name="_____Mai1" localSheetId="5">#REF!</definedName>
    <definedName name="_____Mai1" localSheetId="3">#REF!</definedName>
    <definedName name="_____Mai1" localSheetId="6">#REF!</definedName>
    <definedName name="_____Mai1" localSheetId="0">#REF!</definedName>
    <definedName name="_____Mai1" localSheetId="4">#REF!</definedName>
    <definedName name="_____Mai1" localSheetId="2">#REF!</definedName>
    <definedName name="_____Mai1">#REF!</definedName>
    <definedName name="_____Mar1" localSheetId="5">#REF!</definedName>
    <definedName name="_____Mar1" localSheetId="3">#REF!</definedName>
    <definedName name="_____Mar1" localSheetId="6">#REF!</definedName>
    <definedName name="_____Mar1" localSheetId="4">#REF!</definedName>
    <definedName name="_____Mar1" localSheetId="2">#REF!</definedName>
    <definedName name="_____Mar1">#REF!</definedName>
    <definedName name="_____Nov1" localSheetId="5">#REF!</definedName>
    <definedName name="_____Nov1" localSheetId="3">#REF!</definedName>
    <definedName name="_____Nov1" localSheetId="6">#REF!</definedName>
    <definedName name="_____Nov1" localSheetId="4">#REF!</definedName>
    <definedName name="_____Nov1" localSheetId="2">#REF!</definedName>
    <definedName name="_____Nov1">#REF!</definedName>
    <definedName name="_____Out1" localSheetId="5">#REF!</definedName>
    <definedName name="_____Out1" localSheetId="3">#REF!</definedName>
    <definedName name="_____Out1" localSheetId="6">#REF!</definedName>
    <definedName name="_____Out1" localSheetId="4">#REF!</definedName>
    <definedName name="_____Out1" localSheetId="2">#REF!</definedName>
    <definedName name="_____Out1">#REF!</definedName>
    <definedName name="_____PAG1" localSheetId="5">#REF!</definedName>
    <definedName name="_____PAG1" localSheetId="3">#REF!</definedName>
    <definedName name="_____PAG1" localSheetId="6">#REF!</definedName>
    <definedName name="_____PAG1" localSheetId="4">#REF!</definedName>
    <definedName name="_____PAG1" localSheetId="2">#REF!</definedName>
    <definedName name="_____PAG1">#REF!</definedName>
    <definedName name="_____PAG10" localSheetId="5">#REF!</definedName>
    <definedName name="_____PAG10" localSheetId="3">#REF!</definedName>
    <definedName name="_____PAG10" localSheetId="6">#REF!</definedName>
    <definedName name="_____PAG10" localSheetId="4">#REF!</definedName>
    <definedName name="_____PAG10" localSheetId="2">#REF!</definedName>
    <definedName name="_____PAG10">#REF!</definedName>
    <definedName name="_____PAG11" localSheetId="5">#REF!</definedName>
    <definedName name="_____PAG11" localSheetId="3">#REF!</definedName>
    <definedName name="_____PAG11" localSheetId="6">#REF!</definedName>
    <definedName name="_____PAG11" localSheetId="4">#REF!</definedName>
    <definedName name="_____PAG11" localSheetId="2">#REF!</definedName>
    <definedName name="_____PAG11">#REF!</definedName>
    <definedName name="_____PAG12" localSheetId="5">#REF!</definedName>
    <definedName name="_____PAG12" localSheetId="3">#REF!</definedName>
    <definedName name="_____PAG12" localSheetId="6">#REF!</definedName>
    <definedName name="_____PAG12" localSheetId="4">#REF!</definedName>
    <definedName name="_____PAG12" localSheetId="2">#REF!</definedName>
    <definedName name="_____PAG12">#REF!</definedName>
    <definedName name="_____PAG2" localSheetId="5">#REF!</definedName>
    <definedName name="_____PAG2" localSheetId="3">#REF!</definedName>
    <definedName name="_____PAG2" localSheetId="6">#REF!</definedName>
    <definedName name="_____PAG2" localSheetId="4">#REF!</definedName>
    <definedName name="_____PAG2" localSheetId="2">#REF!</definedName>
    <definedName name="_____PAG2">#REF!</definedName>
    <definedName name="_____PAG3" localSheetId="5">#REF!</definedName>
    <definedName name="_____PAG3" localSheetId="3">#REF!</definedName>
    <definedName name="_____PAG3" localSheetId="6">#REF!</definedName>
    <definedName name="_____PAG3" localSheetId="4">#REF!</definedName>
    <definedName name="_____PAG3" localSheetId="2">#REF!</definedName>
    <definedName name="_____PAG3">#REF!</definedName>
    <definedName name="_____PAG4" localSheetId="5">#REF!</definedName>
    <definedName name="_____PAG4" localSheetId="3">#REF!</definedName>
    <definedName name="_____PAG4" localSheetId="6">#REF!</definedName>
    <definedName name="_____PAG4" localSheetId="4">#REF!</definedName>
    <definedName name="_____PAG4" localSheetId="2">#REF!</definedName>
    <definedName name="_____PAG4">#REF!</definedName>
    <definedName name="_____PAG5" localSheetId="5">#REF!</definedName>
    <definedName name="_____PAG5" localSheetId="3">#REF!</definedName>
    <definedName name="_____PAG5" localSheetId="6">#REF!</definedName>
    <definedName name="_____PAG5" localSheetId="4">#REF!</definedName>
    <definedName name="_____PAG5" localSheetId="2">#REF!</definedName>
    <definedName name="_____PAG5">#REF!</definedName>
    <definedName name="_____PAG6" localSheetId="5">#REF!</definedName>
    <definedName name="_____PAG6" localSheetId="3">#REF!</definedName>
    <definedName name="_____PAG6" localSheetId="6">#REF!</definedName>
    <definedName name="_____PAG6" localSheetId="4">#REF!</definedName>
    <definedName name="_____PAG6" localSheetId="2">#REF!</definedName>
    <definedName name="_____PAG6">#REF!</definedName>
    <definedName name="_____PAG7" localSheetId="5">#REF!</definedName>
    <definedName name="_____PAG7" localSheetId="3">#REF!</definedName>
    <definedName name="_____PAG7" localSheetId="6">#REF!</definedName>
    <definedName name="_____PAG7" localSheetId="4">#REF!</definedName>
    <definedName name="_____PAG7" localSheetId="2">#REF!</definedName>
    <definedName name="_____PAG7">#REF!</definedName>
    <definedName name="_____PAG8" localSheetId="5">#REF!</definedName>
    <definedName name="_____PAG8" localSheetId="3">#REF!</definedName>
    <definedName name="_____PAG8" localSheetId="6">#REF!</definedName>
    <definedName name="_____PAG8" localSheetId="4">#REF!</definedName>
    <definedName name="_____PAG8" localSheetId="2">#REF!</definedName>
    <definedName name="_____PAG8">#REF!</definedName>
    <definedName name="_____PAG9" localSheetId="5">#REF!</definedName>
    <definedName name="_____PAG9" localSheetId="3">#REF!</definedName>
    <definedName name="_____PAG9" localSheetId="6">#REF!</definedName>
    <definedName name="_____PAG9" localSheetId="4">#REF!</definedName>
    <definedName name="_____PAG9" localSheetId="2">#REF!</definedName>
    <definedName name="_____PAG9">#REF!</definedName>
    <definedName name="_____PE1">[7]PE1!$A$6:$AV$50</definedName>
    <definedName name="_____R" localSheetId="5">[5]!____p1</definedName>
    <definedName name="_____R" localSheetId="3">[5]!____p1</definedName>
    <definedName name="_____R" localSheetId="4">[5]!____p1</definedName>
    <definedName name="_____R" localSheetId="2">[5]!____p1</definedName>
    <definedName name="_____R">[5]!____p1</definedName>
    <definedName name="_____Rd30" localSheetId="5">#REF!</definedName>
    <definedName name="_____Rd30" localSheetId="3">#REF!</definedName>
    <definedName name="_____Rd30" localSheetId="6">#REF!</definedName>
    <definedName name="_____Rd30" localSheetId="0">#REF!</definedName>
    <definedName name="_____Rd30" localSheetId="4">#REF!</definedName>
    <definedName name="_____Rd30" localSheetId="2">#REF!</definedName>
    <definedName name="_____Rd30">#REF!</definedName>
    <definedName name="_____rr2" localSheetId="5">[5]!____p1</definedName>
    <definedName name="_____rr2" localSheetId="3">[5]!____p1</definedName>
    <definedName name="_____rr2" localSheetId="4">[5]!____p1</definedName>
    <definedName name="_____rr2" localSheetId="2">[5]!____p1</definedName>
    <definedName name="_____rr2">[5]!____p1</definedName>
    <definedName name="_____RS1">[7]RS1!$A$6:$AV$50</definedName>
    <definedName name="_____SC1">[7]SC1!$A$1:$AU$50</definedName>
    <definedName name="_____Set1" localSheetId="5">#REF!</definedName>
    <definedName name="_____Set1" localSheetId="3">#REF!</definedName>
    <definedName name="_____Set1" localSheetId="6">#REF!</definedName>
    <definedName name="_____Set1" localSheetId="0">#REF!</definedName>
    <definedName name="_____Set1" localSheetId="4">#REF!</definedName>
    <definedName name="_____Set1" localSheetId="2">#REF!</definedName>
    <definedName name="_____Set1">#REF!</definedName>
    <definedName name="_____SHR1" localSheetId="5">#REF!</definedName>
    <definedName name="_____SHR1" localSheetId="3">#REF!</definedName>
    <definedName name="_____SHR1" localSheetId="6">#REF!</definedName>
    <definedName name="_____SHR1" localSheetId="0">#REF!</definedName>
    <definedName name="_____SHR1" localSheetId="4">#REF!</definedName>
    <definedName name="_____SHR1" localSheetId="2">#REF!</definedName>
    <definedName name="_____SHR1">#REF!</definedName>
    <definedName name="_____SHR2" localSheetId="5">#REF!</definedName>
    <definedName name="_____SHR2" localSheetId="3">#REF!</definedName>
    <definedName name="_____SHR2" localSheetId="6">#REF!</definedName>
    <definedName name="_____SHR2" localSheetId="0">#REF!</definedName>
    <definedName name="_____SHR2" localSheetId="4">#REF!</definedName>
    <definedName name="_____SHR2" localSheetId="2">#REF!</definedName>
    <definedName name="_____SHR2">#REF!</definedName>
    <definedName name="_____SP1">[7]SP1!$A$6:$AV$50</definedName>
    <definedName name="____Abr1" localSheetId="5">#REF!</definedName>
    <definedName name="____Abr1" localSheetId="3">#REF!</definedName>
    <definedName name="____Abr1" localSheetId="6">#REF!</definedName>
    <definedName name="____Abr1" localSheetId="0">#REF!</definedName>
    <definedName name="____Abr1" localSheetId="4">#REF!</definedName>
    <definedName name="____Abr1" localSheetId="2">#REF!</definedName>
    <definedName name="____Abr1">#REF!</definedName>
    <definedName name="____Ago1" localSheetId="5">#REF!</definedName>
    <definedName name="____Ago1" localSheetId="3">#REF!</definedName>
    <definedName name="____Ago1" localSheetId="6">#REF!</definedName>
    <definedName name="____Ago1" localSheetId="0">#REF!</definedName>
    <definedName name="____Ago1" localSheetId="4">#REF!</definedName>
    <definedName name="____Ago1" localSheetId="2">#REF!</definedName>
    <definedName name="____Ago1">#REF!</definedName>
    <definedName name="____alt2" localSheetId="1">[0]!_____p1</definedName>
    <definedName name="____alt2" localSheetId="5">[0]!_____p1</definedName>
    <definedName name="____alt2" localSheetId="3">[0]!_____p1</definedName>
    <definedName name="____alt2" localSheetId="6">[0]!_____p1</definedName>
    <definedName name="____alt2" localSheetId="0">[0]!_____p1</definedName>
    <definedName name="____alt2" localSheetId="4">[0]!_____p1</definedName>
    <definedName name="____alt2" localSheetId="2">[0]!_____p1</definedName>
    <definedName name="____alt2">[0]!_____p1</definedName>
    <definedName name="____Brz1">[4]Feriados!$B$4:$B$14</definedName>
    <definedName name="____Brz2">[4]Feriados!$B$17:$B$24</definedName>
    <definedName name="____Dez1" localSheetId="5">#REF!</definedName>
    <definedName name="____Dez1" localSheetId="3">#REF!</definedName>
    <definedName name="____Dez1" localSheetId="6">#REF!</definedName>
    <definedName name="____Dez1" localSheetId="0">#REF!</definedName>
    <definedName name="____Dez1" localSheetId="4">#REF!</definedName>
    <definedName name="____Dez1" localSheetId="2">#REF!</definedName>
    <definedName name="____Dez1">#REF!</definedName>
    <definedName name="____er1" localSheetId="1">[0]!_____p1</definedName>
    <definedName name="____er1" localSheetId="5">[0]!_____p1</definedName>
    <definedName name="____er1" localSheetId="3">[0]!_____p1</definedName>
    <definedName name="____er1" localSheetId="6">[0]!_____p1</definedName>
    <definedName name="____er1" localSheetId="0">[0]!_____p1</definedName>
    <definedName name="____er1" localSheetId="4">[0]!_____p1</definedName>
    <definedName name="____er1" localSheetId="2">[0]!_____p1</definedName>
    <definedName name="____er1">[0]!_____p1</definedName>
    <definedName name="____Fev1" localSheetId="5">#REF!</definedName>
    <definedName name="____Fev1" localSheetId="3">#REF!</definedName>
    <definedName name="____Fev1" localSheetId="6">#REF!</definedName>
    <definedName name="____Fev1" localSheetId="0">#REF!</definedName>
    <definedName name="____Fev1" localSheetId="4">#REF!</definedName>
    <definedName name="____Fev1" localSheetId="2">#REF!</definedName>
    <definedName name="____Fev1">#REF!</definedName>
    <definedName name="____Jan1" localSheetId="5">#REF!</definedName>
    <definedName name="____Jan1" localSheetId="3">#REF!</definedName>
    <definedName name="____Jan1" localSheetId="6">#REF!</definedName>
    <definedName name="____Jan1" localSheetId="0">#REF!</definedName>
    <definedName name="____Jan1" localSheetId="4">#REF!</definedName>
    <definedName name="____Jan1" localSheetId="2">#REF!</definedName>
    <definedName name="____Jan1">#REF!</definedName>
    <definedName name="____JO2" localSheetId="1">[0]!_p1</definedName>
    <definedName name="____JO2" localSheetId="5">[0]!_p1</definedName>
    <definedName name="____JO2" localSheetId="3">[0]!_p1</definedName>
    <definedName name="____JO2" localSheetId="6">[0]!_p1</definedName>
    <definedName name="____JO2" localSheetId="0">[0]!_p1</definedName>
    <definedName name="____JO2" localSheetId="4">[0]!_p1</definedName>
    <definedName name="____JO2" localSheetId="2">[0]!_p1</definedName>
    <definedName name="____JO2">[0]!_p1</definedName>
    <definedName name="____Jul1" localSheetId="5">#REF!</definedName>
    <definedName name="____Jul1" localSheetId="3">#REF!</definedName>
    <definedName name="____Jul1" localSheetId="6">#REF!</definedName>
    <definedName name="____Jul1" localSheetId="0">#REF!</definedName>
    <definedName name="____Jul1" localSheetId="4">#REF!</definedName>
    <definedName name="____Jul1" localSheetId="2">#REF!</definedName>
    <definedName name="____Jul1">#REF!</definedName>
    <definedName name="____Jun1" localSheetId="5">#REF!</definedName>
    <definedName name="____Jun1" localSheetId="3">#REF!</definedName>
    <definedName name="____Jun1" localSheetId="6">#REF!</definedName>
    <definedName name="____Jun1" localSheetId="0">#REF!</definedName>
    <definedName name="____Jun1" localSheetId="4">#REF!</definedName>
    <definedName name="____Jun1" localSheetId="2">#REF!</definedName>
    <definedName name="____Jun1">#REF!</definedName>
    <definedName name="____l" localSheetId="5">[9]!_xlbgnm.p1</definedName>
    <definedName name="____l" localSheetId="3">[9]!_xlbgnm.p1</definedName>
    <definedName name="____l" localSheetId="4">[9]!_xlbgnm.p1</definedName>
    <definedName name="____l" localSheetId="2">[9]!_xlbgnm.p1</definedName>
    <definedName name="____l">[9]!_xlbgnm.p1</definedName>
    <definedName name="____Mai1" localSheetId="5">#REF!</definedName>
    <definedName name="____Mai1" localSheetId="3">#REF!</definedName>
    <definedName name="____Mai1" localSheetId="6">#REF!</definedName>
    <definedName name="____Mai1" localSheetId="0">#REF!</definedName>
    <definedName name="____Mai1" localSheetId="4">#REF!</definedName>
    <definedName name="____Mai1" localSheetId="2">#REF!</definedName>
    <definedName name="____Mai1">#REF!</definedName>
    <definedName name="____Mar1" localSheetId="5">#REF!</definedName>
    <definedName name="____Mar1" localSheetId="3">#REF!</definedName>
    <definedName name="____Mar1" localSheetId="6">#REF!</definedName>
    <definedName name="____Mar1" localSheetId="0">#REF!</definedName>
    <definedName name="____Mar1" localSheetId="4">#REF!</definedName>
    <definedName name="____Mar1" localSheetId="2">#REF!</definedName>
    <definedName name="____Mar1">#REF!</definedName>
    <definedName name="____MAV1" localSheetId="1">[0]!_____p1</definedName>
    <definedName name="____MAV1" localSheetId="5">[0]!_____p1</definedName>
    <definedName name="____MAV1" localSheetId="3">[0]!_____p1</definedName>
    <definedName name="____MAV1" localSheetId="6">[0]!_____p1</definedName>
    <definedName name="____MAV1" localSheetId="0">[0]!_____p1</definedName>
    <definedName name="____MAV1" localSheetId="4">[0]!_____p1</definedName>
    <definedName name="____MAV1" localSheetId="2">[0]!_____p1</definedName>
    <definedName name="____MAV1">[0]!_____p1</definedName>
    <definedName name="____NO2" localSheetId="5">[9]!_xlbgnm.p1</definedName>
    <definedName name="____NO2" localSheetId="3">[9]!_xlbgnm.p1</definedName>
    <definedName name="____NO2" localSheetId="4">[9]!_xlbgnm.p1</definedName>
    <definedName name="____NO2" localSheetId="2">[9]!_xlbgnm.p1</definedName>
    <definedName name="____NO2">[9]!_xlbgnm.p1</definedName>
    <definedName name="____NO3" localSheetId="5">[9]!_xlbgnm.p1</definedName>
    <definedName name="____NO3" localSheetId="3">[9]!_xlbgnm.p1</definedName>
    <definedName name="____NO3" localSheetId="4">[9]!_xlbgnm.p1</definedName>
    <definedName name="____NO3" localSheetId="2">[9]!_xlbgnm.p1</definedName>
    <definedName name="____NO3">[9]!_xlbgnm.p1</definedName>
    <definedName name="____NO4" localSheetId="5">[9]!_xlbgnm.p1</definedName>
    <definedName name="____NO4" localSheetId="3">[9]!_xlbgnm.p1</definedName>
    <definedName name="____NO4" localSheetId="4">[9]!_xlbgnm.p1</definedName>
    <definedName name="____NO4" localSheetId="2">[9]!_xlbgnm.p1</definedName>
    <definedName name="____NO4">[9]!_xlbgnm.p1</definedName>
    <definedName name="____NO5" localSheetId="5">[9]!_xlbgnm.p1</definedName>
    <definedName name="____NO5" localSheetId="3">[9]!_xlbgnm.p1</definedName>
    <definedName name="____NO5" localSheetId="4">[9]!_xlbgnm.p1</definedName>
    <definedName name="____NO5" localSheetId="2">[9]!_xlbgnm.p1</definedName>
    <definedName name="____NO5">[9]!_xlbgnm.p1</definedName>
    <definedName name="____Nov1" localSheetId="5">#REF!</definedName>
    <definedName name="____Nov1" localSheetId="3">#REF!</definedName>
    <definedName name="____Nov1" localSheetId="6">#REF!</definedName>
    <definedName name="____Nov1" localSheetId="0">#REF!</definedName>
    <definedName name="____Nov1" localSheetId="4">#REF!</definedName>
    <definedName name="____Nov1" localSheetId="2">#REF!</definedName>
    <definedName name="____Nov1">#REF!</definedName>
    <definedName name="____Out1" localSheetId="5">#REF!</definedName>
    <definedName name="____Out1" localSheetId="3">#REF!</definedName>
    <definedName name="____Out1" localSheetId="6">#REF!</definedName>
    <definedName name="____Out1" localSheetId="0">#REF!</definedName>
    <definedName name="____Out1" localSheetId="4">#REF!</definedName>
    <definedName name="____Out1" localSheetId="2">#REF!</definedName>
    <definedName name="____Out1">#REF!</definedName>
    <definedName name="____PAG1" localSheetId="5">#REF!</definedName>
    <definedName name="____PAG1" localSheetId="3">#REF!</definedName>
    <definedName name="____PAG1" localSheetId="6">#REF!</definedName>
    <definedName name="____PAG1" localSheetId="0">#REF!</definedName>
    <definedName name="____PAG1" localSheetId="4">#REF!</definedName>
    <definedName name="____PAG1" localSheetId="2">#REF!</definedName>
    <definedName name="____PAG1">#REF!</definedName>
    <definedName name="____PAG10" localSheetId="5">#REF!</definedName>
    <definedName name="____PAG10" localSheetId="3">#REF!</definedName>
    <definedName name="____PAG10" localSheetId="6">#REF!</definedName>
    <definedName name="____PAG10" localSheetId="4">#REF!</definedName>
    <definedName name="____PAG10" localSheetId="2">#REF!</definedName>
    <definedName name="____PAG10">#REF!</definedName>
    <definedName name="____PAG11" localSheetId="5">#REF!</definedName>
    <definedName name="____PAG11" localSheetId="3">#REF!</definedName>
    <definedName name="____PAG11" localSheetId="6">#REF!</definedName>
    <definedName name="____PAG11" localSheetId="4">#REF!</definedName>
    <definedName name="____PAG11" localSheetId="2">#REF!</definedName>
    <definedName name="____PAG11">#REF!</definedName>
    <definedName name="____PAG12" localSheetId="5">#REF!</definedName>
    <definedName name="____PAG12" localSheetId="3">#REF!</definedName>
    <definedName name="____PAG12" localSheetId="6">#REF!</definedName>
    <definedName name="____PAG12" localSheetId="4">#REF!</definedName>
    <definedName name="____PAG12" localSheetId="2">#REF!</definedName>
    <definedName name="____PAG12">#REF!</definedName>
    <definedName name="____PAG2" localSheetId="5">#REF!</definedName>
    <definedName name="____PAG2" localSheetId="3">#REF!</definedName>
    <definedName name="____PAG2" localSheetId="6">#REF!</definedName>
    <definedName name="____PAG2" localSheetId="4">#REF!</definedName>
    <definedName name="____PAG2" localSheetId="2">#REF!</definedName>
    <definedName name="____PAG2">#REF!</definedName>
    <definedName name="____PAG3" localSheetId="5">#REF!</definedName>
    <definedName name="____PAG3" localSheetId="3">#REF!</definedName>
    <definedName name="____PAG3" localSheetId="6">#REF!</definedName>
    <definedName name="____PAG3" localSheetId="4">#REF!</definedName>
    <definedName name="____PAG3" localSheetId="2">#REF!</definedName>
    <definedName name="____PAG3">#REF!</definedName>
    <definedName name="____PAG4" localSheetId="5">#REF!</definedName>
    <definedName name="____PAG4" localSheetId="3">#REF!</definedName>
    <definedName name="____PAG4" localSheetId="6">#REF!</definedName>
    <definedName name="____PAG4" localSheetId="4">#REF!</definedName>
    <definedName name="____PAG4" localSheetId="2">#REF!</definedName>
    <definedName name="____PAG4">#REF!</definedName>
    <definedName name="____PAG5" localSheetId="5">#REF!</definedName>
    <definedName name="____PAG5" localSheetId="3">#REF!</definedName>
    <definedName name="____PAG5" localSheetId="6">#REF!</definedName>
    <definedName name="____PAG5" localSheetId="4">#REF!</definedName>
    <definedName name="____PAG5" localSheetId="2">#REF!</definedName>
    <definedName name="____PAG5">#REF!</definedName>
    <definedName name="____PAG6" localSheetId="5">#REF!</definedName>
    <definedName name="____PAG6" localSheetId="3">#REF!</definedName>
    <definedName name="____PAG6" localSheetId="6">#REF!</definedName>
    <definedName name="____PAG6" localSheetId="4">#REF!</definedName>
    <definedName name="____PAG6" localSheetId="2">#REF!</definedName>
    <definedName name="____PAG6">#REF!</definedName>
    <definedName name="____PAG7" localSheetId="5">#REF!</definedName>
    <definedName name="____PAG7" localSheetId="3">#REF!</definedName>
    <definedName name="____PAG7" localSheetId="6">#REF!</definedName>
    <definedName name="____PAG7" localSheetId="4">#REF!</definedName>
    <definedName name="____PAG7" localSheetId="2">#REF!</definedName>
    <definedName name="____PAG7">#REF!</definedName>
    <definedName name="____PAG8" localSheetId="5">#REF!</definedName>
    <definedName name="____PAG8" localSheetId="3">#REF!</definedName>
    <definedName name="____PAG8" localSheetId="6">#REF!</definedName>
    <definedName name="____PAG8" localSheetId="4">#REF!</definedName>
    <definedName name="____PAG8" localSheetId="2">#REF!</definedName>
    <definedName name="____PAG8">#REF!</definedName>
    <definedName name="____PAG9" localSheetId="5">#REF!</definedName>
    <definedName name="____PAG9" localSheetId="3">#REF!</definedName>
    <definedName name="____PAG9" localSheetId="6">#REF!</definedName>
    <definedName name="____PAG9" localSheetId="4">#REF!</definedName>
    <definedName name="____PAG9" localSheetId="2">#REF!</definedName>
    <definedName name="____PAG9">#REF!</definedName>
    <definedName name="____PE1">[7]PE1!$A$6:$AV$50</definedName>
    <definedName name="____R" localSheetId="1">[0]!_____p1</definedName>
    <definedName name="____R" localSheetId="5">[0]!_____p1</definedName>
    <definedName name="____R" localSheetId="3">[0]!_____p1</definedName>
    <definedName name="____R" localSheetId="6">[0]!_____p1</definedName>
    <definedName name="____R" localSheetId="0">[0]!_____p1</definedName>
    <definedName name="____R" localSheetId="4">[0]!_____p1</definedName>
    <definedName name="____R" localSheetId="2">[0]!_____p1</definedName>
    <definedName name="____R">[0]!_____p1</definedName>
    <definedName name="____Rd30" localSheetId="5">#REF!</definedName>
    <definedName name="____Rd30" localSheetId="3">#REF!</definedName>
    <definedName name="____Rd30" localSheetId="6">#REF!</definedName>
    <definedName name="____Rd30" localSheetId="0">#REF!</definedName>
    <definedName name="____Rd30" localSheetId="4">#REF!</definedName>
    <definedName name="____Rd30" localSheetId="2">#REF!</definedName>
    <definedName name="____Rd30">#REF!</definedName>
    <definedName name="____REV3" localSheetId="1">[0]!_____p1</definedName>
    <definedName name="____REV3" localSheetId="5">[0]!_____p1</definedName>
    <definedName name="____REV3" localSheetId="3">[0]!_____p1</definedName>
    <definedName name="____REV3" localSheetId="6">[0]!_____p1</definedName>
    <definedName name="____REV3" localSheetId="0">[0]!_____p1</definedName>
    <definedName name="____REV3" localSheetId="4">[0]!_____p1</definedName>
    <definedName name="____REV3" localSheetId="2">[0]!_____p1</definedName>
    <definedName name="____REV3">[0]!_____p1</definedName>
    <definedName name="____rr2" localSheetId="1">[0]!_____p1</definedName>
    <definedName name="____rr2" localSheetId="5">[0]!_____p1</definedName>
    <definedName name="____rr2" localSheetId="3">[0]!_____p1</definedName>
    <definedName name="____rr2" localSheetId="6">[0]!_____p1</definedName>
    <definedName name="____rr2" localSheetId="0">[0]!_____p1</definedName>
    <definedName name="____rr2" localSheetId="4">[0]!_____p1</definedName>
    <definedName name="____rr2" localSheetId="2">[0]!_____p1</definedName>
    <definedName name="____rr2">[0]!_____p1</definedName>
    <definedName name="____RS1">[7]RS1!$A$6:$AV$50</definedName>
    <definedName name="____SC1">[7]SC1!$A$1:$AU$50</definedName>
    <definedName name="____Set1" localSheetId="5">#REF!</definedName>
    <definedName name="____Set1" localSheetId="3">#REF!</definedName>
    <definedName name="____Set1" localSheetId="6">#REF!</definedName>
    <definedName name="____Set1" localSheetId="0">#REF!</definedName>
    <definedName name="____Set1" localSheetId="4">#REF!</definedName>
    <definedName name="____Set1" localSheetId="2">#REF!</definedName>
    <definedName name="____Set1">#REF!</definedName>
    <definedName name="____SHR1" localSheetId="5">#REF!</definedName>
    <definedName name="____SHR1" localSheetId="3">#REF!</definedName>
    <definedName name="____SHR1" localSheetId="6">#REF!</definedName>
    <definedName name="____SHR1" localSheetId="0">#REF!</definedName>
    <definedName name="____SHR1" localSheetId="4">#REF!</definedName>
    <definedName name="____SHR1" localSheetId="2">#REF!</definedName>
    <definedName name="____SHR1">#REF!</definedName>
    <definedName name="____SHR2" localSheetId="5">#REF!</definedName>
    <definedName name="____SHR2" localSheetId="3">#REF!</definedName>
    <definedName name="____SHR2" localSheetId="6">#REF!</definedName>
    <definedName name="____SHR2" localSheetId="0">#REF!</definedName>
    <definedName name="____SHR2" localSheetId="4">#REF!</definedName>
    <definedName name="____SHR2" localSheetId="2">#REF!</definedName>
    <definedName name="____SHR2">#REF!</definedName>
    <definedName name="____SP1">[7]SP1!$A$6:$AV$50</definedName>
    <definedName name="___Abr1" localSheetId="5">#REF!</definedName>
    <definedName name="___Abr1" localSheetId="3">#REF!</definedName>
    <definedName name="___Abr1" localSheetId="6">#REF!</definedName>
    <definedName name="___Abr1" localSheetId="0">#REF!</definedName>
    <definedName name="___Abr1" localSheetId="4">#REF!</definedName>
    <definedName name="___Abr1" localSheetId="2">#REF!</definedName>
    <definedName name="___Abr1">#REF!</definedName>
    <definedName name="___Ago1" localSheetId="5">#REF!</definedName>
    <definedName name="___Ago1" localSheetId="3">#REF!</definedName>
    <definedName name="___Ago1" localSheetId="6">#REF!</definedName>
    <definedName name="___Ago1" localSheetId="0">#REF!</definedName>
    <definedName name="___Ago1" localSheetId="4">#REF!</definedName>
    <definedName name="___Ago1" localSheetId="2">#REF!</definedName>
    <definedName name="___Ago1">#REF!</definedName>
    <definedName name="___alt2" localSheetId="1">[0]!____p1</definedName>
    <definedName name="___alt2" localSheetId="5">[0]!____p1</definedName>
    <definedName name="___alt2" localSheetId="3">[0]!____p1</definedName>
    <definedName name="___alt2" localSheetId="6">[0]!____p1</definedName>
    <definedName name="___alt2" localSheetId="0">[0]!____p1</definedName>
    <definedName name="___alt2" localSheetId="4">[0]!____p1</definedName>
    <definedName name="___alt2" localSheetId="2">[0]!____p1</definedName>
    <definedName name="___alt2">[0]!____p1</definedName>
    <definedName name="___Brz1">[4]Feriados!$B$4:$B$14</definedName>
    <definedName name="___Brz2">[4]Feriados!$B$17:$B$24</definedName>
    <definedName name="___cto2" localSheetId="5">[5]!_______________p1</definedName>
    <definedName name="___cto2" localSheetId="3">[5]!_______________p1</definedName>
    <definedName name="___cto2" localSheetId="4">[5]!_______________p1</definedName>
    <definedName name="___cto2" localSheetId="2">[5]!_______________p1</definedName>
    <definedName name="___cto2">[5]!_______________p1</definedName>
    <definedName name="___Dez1" localSheetId="5">#REF!</definedName>
    <definedName name="___Dez1" localSheetId="3">#REF!</definedName>
    <definedName name="___Dez1" localSheetId="6">#REF!</definedName>
    <definedName name="___Dez1" localSheetId="0">#REF!</definedName>
    <definedName name="___Dez1" localSheetId="4">#REF!</definedName>
    <definedName name="___Dez1" localSheetId="2">#REF!</definedName>
    <definedName name="___Dez1">#REF!</definedName>
    <definedName name="___er1" localSheetId="1">[0]!____p1</definedName>
    <definedName name="___er1" localSheetId="5">[0]!____p1</definedName>
    <definedName name="___er1" localSheetId="3">[0]!____p1</definedName>
    <definedName name="___er1" localSheetId="6">[0]!____p1</definedName>
    <definedName name="___er1" localSheetId="0">[0]!____p1</definedName>
    <definedName name="___er1" localSheetId="4">[0]!____p1</definedName>
    <definedName name="___er1" localSheetId="2">[0]!____p1</definedName>
    <definedName name="___er1">[0]!____p1</definedName>
    <definedName name="___Fev1" localSheetId="5">#REF!</definedName>
    <definedName name="___Fev1" localSheetId="3">#REF!</definedName>
    <definedName name="___Fev1" localSheetId="6">#REF!</definedName>
    <definedName name="___Fev1" localSheetId="0">#REF!</definedName>
    <definedName name="___Fev1" localSheetId="4">#REF!</definedName>
    <definedName name="___Fev1" localSheetId="2">#REF!</definedName>
    <definedName name="___Fev1">#REF!</definedName>
    <definedName name="___Jan1" localSheetId="5">#REF!</definedName>
    <definedName name="___Jan1" localSheetId="3">#REF!</definedName>
    <definedName name="___Jan1" localSheetId="6">#REF!</definedName>
    <definedName name="___Jan1" localSheetId="0">#REF!</definedName>
    <definedName name="___Jan1" localSheetId="4">#REF!</definedName>
    <definedName name="___Jan1" localSheetId="2">#REF!</definedName>
    <definedName name="___Jan1">#REF!</definedName>
    <definedName name="___JO2" localSheetId="5">[8]!___p1</definedName>
    <definedName name="___JO2" localSheetId="3">[8]!___p1</definedName>
    <definedName name="___JO2" localSheetId="4">[8]!___p1</definedName>
    <definedName name="___JO2" localSheetId="2">[8]!___p1</definedName>
    <definedName name="___JO2">[8]!___p1</definedName>
    <definedName name="___JR2" localSheetId="5">[5]!_______________p1</definedName>
    <definedName name="___JR2" localSheetId="3">[5]!_______________p1</definedName>
    <definedName name="___JR2" localSheetId="4">[5]!_______________p1</definedName>
    <definedName name="___JR2" localSheetId="2">[5]!_______________p1</definedName>
    <definedName name="___JR2">[5]!_______________p1</definedName>
    <definedName name="___Jul1" localSheetId="5">#REF!</definedName>
    <definedName name="___Jul1" localSheetId="3">#REF!</definedName>
    <definedName name="___Jul1" localSheetId="6">#REF!</definedName>
    <definedName name="___Jul1" localSheetId="0">#REF!</definedName>
    <definedName name="___Jul1" localSheetId="4">#REF!</definedName>
    <definedName name="___Jul1" localSheetId="2">#REF!</definedName>
    <definedName name="___Jul1">#REF!</definedName>
    <definedName name="___Jun1" localSheetId="5">#REF!</definedName>
    <definedName name="___Jun1" localSheetId="3">#REF!</definedName>
    <definedName name="___Jun1" localSheetId="6">#REF!</definedName>
    <definedName name="___Jun1" localSheetId="0">#REF!</definedName>
    <definedName name="___Jun1" localSheetId="4">#REF!</definedName>
    <definedName name="___Jun1" localSheetId="2">#REF!</definedName>
    <definedName name="___Jun1">#REF!</definedName>
    <definedName name="___l" localSheetId="5">[5]!_______________p1</definedName>
    <definedName name="___l" localSheetId="3">[5]!_______________p1</definedName>
    <definedName name="___l" localSheetId="4">[5]!_______________p1</definedName>
    <definedName name="___l" localSheetId="2">[5]!_______________p1</definedName>
    <definedName name="___l">[5]!_______________p1</definedName>
    <definedName name="___Mai1" localSheetId="5">#REF!</definedName>
    <definedName name="___Mai1" localSheetId="3">#REF!</definedName>
    <definedName name="___Mai1" localSheetId="6">#REF!</definedName>
    <definedName name="___Mai1" localSheetId="0">#REF!</definedName>
    <definedName name="___Mai1" localSheetId="4">#REF!</definedName>
    <definedName name="___Mai1" localSheetId="2">#REF!</definedName>
    <definedName name="___Mai1">#REF!</definedName>
    <definedName name="___Mar1" localSheetId="5">#REF!</definedName>
    <definedName name="___Mar1" localSheetId="3">#REF!</definedName>
    <definedName name="___Mar1" localSheetId="6">#REF!</definedName>
    <definedName name="___Mar1" localSheetId="0">#REF!</definedName>
    <definedName name="___Mar1" localSheetId="4">#REF!</definedName>
    <definedName name="___Mar1" localSheetId="2">#REF!</definedName>
    <definedName name="___Mar1">#REF!</definedName>
    <definedName name="___MAV1" localSheetId="1">[0]!____p1</definedName>
    <definedName name="___MAV1" localSheetId="5">[0]!____p1</definedName>
    <definedName name="___MAV1" localSheetId="3">[0]!____p1</definedName>
    <definedName name="___MAV1" localSheetId="6">[0]!____p1</definedName>
    <definedName name="___MAV1" localSheetId="0">[0]!____p1</definedName>
    <definedName name="___MAV1" localSheetId="4">[0]!____p1</definedName>
    <definedName name="___MAV1" localSheetId="2">[0]!____p1</definedName>
    <definedName name="___MAV1">[0]!____p1</definedName>
    <definedName name="___me3" localSheetId="5">[5]!_______________p1</definedName>
    <definedName name="___me3" localSheetId="3">[5]!_______________p1</definedName>
    <definedName name="___me3" localSheetId="4">[5]!_______________p1</definedName>
    <definedName name="___me3" localSheetId="2">[5]!_______________p1</definedName>
    <definedName name="___me3">[5]!_______________p1</definedName>
    <definedName name="___Nov1" localSheetId="5">#REF!</definedName>
    <definedName name="___Nov1" localSheetId="3">#REF!</definedName>
    <definedName name="___Nov1" localSheetId="6">#REF!</definedName>
    <definedName name="___Nov1" localSheetId="0">#REF!</definedName>
    <definedName name="___Nov1" localSheetId="4">#REF!</definedName>
    <definedName name="___Nov1" localSheetId="2">#REF!</definedName>
    <definedName name="___Nov1">#REF!</definedName>
    <definedName name="___Out1" localSheetId="5">#REF!</definedName>
    <definedName name="___Out1" localSheetId="3">#REF!</definedName>
    <definedName name="___Out1" localSheetId="6">#REF!</definedName>
    <definedName name="___Out1" localSheetId="0">#REF!</definedName>
    <definedName name="___Out1" localSheetId="4">#REF!</definedName>
    <definedName name="___Out1" localSheetId="2">#REF!</definedName>
    <definedName name="___Out1">#REF!</definedName>
    <definedName name="___PAG1" localSheetId="5">#REF!</definedName>
    <definedName name="___PAG1" localSheetId="3">#REF!</definedName>
    <definedName name="___PAG1" localSheetId="6">#REF!</definedName>
    <definedName name="___PAG1" localSheetId="0">#REF!</definedName>
    <definedName name="___PAG1" localSheetId="4">#REF!</definedName>
    <definedName name="___PAG1" localSheetId="2">#REF!</definedName>
    <definedName name="___PAG1">#REF!</definedName>
    <definedName name="___PAG10" localSheetId="5">#REF!</definedName>
    <definedName name="___PAG10" localSheetId="3">#REF!</definedName>
    <definedName name="___PAG10" localSheetId="6">#REF!</definedName>
    <definedName name="___PAG10" localSheetId="4">#REF!</definedName>
    <definedName name="___PAG10" localSheetId="2">#REF!</definedName>
    <definedName name="___PAG10">#REF!</definedName>
    <definedName name="___PAG11" localSheetId="5">#REF!</definedName>
    <definedName name="___PAG11" localSheetId="3">#REF!</definedName>
    <definedName name="___PAG11" localSheetId="6">#REF!</definedName>
    <definedName name="___PAG11" localSheetId="4">#REF!</definedName>
    <definedName name="___PAG11" localSheetId="2">#REF!</definedName>
    <definedName name="___PAG11">#REF!</definedName>
    <definedName name="___PAG12" localSheetId="5">#REF!</definedName>
    <definedName name="___PAG12" localSheetId="3">#REF!</definedName>
    <definedName name="___PAG12" localSheetId="6">#REF!</definedName>
    <definedName name="___PAG12" localSheetId="4">#REF!</definedName>
    <definedName name="___PAG12" localSheetId="2">#REF!</definedName>
    <definedName name="___PAG12">#REF!</definedName>
    <definedName name="___PAG2" localSheetId="5">#REF!</definedName>
    <definedName name="___PAG2" localSheetId="3">#REF!</definedName>
    <definedName name="___PAG2" localSheetId="6">#REF!</definedName>
    <definedName name="___PAG2" localSheetId="4">#REF!</definedName>
    <definedName name="___PAG2" localSheetId="2">#REF!</definedName>
    <definedName name="___PAG2">#REF!</definedName>
    <definedName name="___PAG3" localSheetId="5">#REF!</definedName>
    <definedName name="___PAG3" localSheetId="3">#REF!</definedName>
    <definedName name="___PAG3" localSheetId="6">#REF!</definedName>
    <definedName name="___PAG3" localSheetId="4">#REF!</definedName>
    <definedName name="___PAG3" localSheetId="2">#REF!</definedName>
    <definedName name="___PAG3">#REF!</definedName>
    <definedName name="___PAG4" localSheetId="5">#REF!</definedName>
    <definedName name="___PAG4" localSheetId="3">#REF!</definedName>
    <definedName name="___PAG4" localSheetId="6">#REF!</definedName>
    <definedName name="___PAG4" localSheetId="4">#REF!</definedName>
    <definedName name="___PAG4" localSheetId="2">#REF!</definedName>
    <definedName name="___PAG4">#REF!</definedName>
    <definedName name="___PAG5" localSheetId="5">#REF!</definedName>
    <definedName name="___PAG5" localSheetId="3">#REF!</definedName>
    <definedName name="___PAG5" localSheetId="6">#REF!</definedName>
    <definedName name="___PAG5" localSheetId="4">#REF!</definedName>
    <definedName name="___PAG5" localSheetId="2">#REF!</definedName>
    <definedName name="___PAG5">#REF!</definedName>
    <definedName name="___PAG6" localSheetId="5">#REF!</definedName>
    <definedName name="___PAG6" localSheetId="3">#REF!</definedName>
    <definedName name="___PAG6" localSheetId="6">#REF!</definedName>
    <definedName name="___PAG6" localSheetId="4">#REF!</definedName>
    <definedName name="___PAG6" localSheetId="2">#REF!</definedName>
    <definedName name="___PAG6">#REF!</definedName>
    <definedName name="___PAG7" localSheetId="5">#REF!</definedName>
    <definedName name="___PAG7" localSheetId="3">#REF!</definedName>
    <definedName name="___PAG7" localSheetId="6">#REF!</definedName>
    <definedName name="___PAG7" localSheetId="4">#REF!</definedName>
    <definedName name="___PAG7" localSheetId="2">#REF!</definedName>
    <definedName name="___PAG7">#REF!</definedName>
    <definedName name="___PAG8" localSheetId="5">#REF!</definedName>
    <definedName name="___PAG8" localSheetId="3">#REF!</definedName>
    <definedName name="___PAG8" localSheetId="6">#REF!</definedName>
    <definedName name="___PAG8" localSheetId="4">#REF!</definedName>
    <definedName name="___PAG8" localSheetId="2">#REF!</definedName>
    <definedName name="___PAG8">#REF!</definedName>
    <definedName name="___PAG9" localSheetId="5">#REF!</definedName>
    <definedName name="___PAG9" localSheetId="3">#REF!</definedName>
    <definedName name="___PAG9" localSheetId="6">#REF!</definedName>
    <definedName name="___PAG9" localSheetId="4">#REF!</definedName>
    <definedName name="___PAG9" localSheetId="2">#REF!</definedName>
    <definedName name="___PAG9">#REF!</definedName>
    <definedName name="___PE1">[10]PE1!$A$6:$AV$50</definedName>
    <definedName name="___R" localSheetId="1">[0]!____p1</definedName>
    <definedName name="___R" localSheetId="5">[0]!____p1</definedName>
    <definedName name="___R" localSheetId="3">[0]!____p1</definedName>
    <definedName name="___R" localSheetId="6">[0]!____p1</definedName>
    <definedName name="___R" localSheetId="0">[0]!____p1</definedName>
    <definedName name="___R" localSheetId="4">[0]!____p1</definedName>
    <definedName name="___R" localSheetId="2">[0]!____p1</definedName>
    <definedName name="___R">[0]!____p1</definedName>
    <definedName name="___Rd30" localSheetId="5">#REF!</definedName>
    <definedName name="___Rd30" localSheetId="3">#REF!</definedName>
    <definedName name="___Rd30" localSheetId="6">#REF!</definedName>
    <definedName name="___Rd30" localSheetId="0">#REF!</definedName>
    <definedName name="___Rd30" localSheetId="4">#REF!</definedName>
    <definedName name="___Rd30" localSheetId="2">#REF!</definedName>
    <definedName name="___Rd30">#REF!</definedName>
    <definedName name="___rev1" localSheetId="5">[5]!_______________p1</definedName>
    <definedName name="___rev1" localSheetId="3">[5]!_______________p1</definedName>
    <definedName name="___rev1" localSheetId="4">[5]!_______________p1</definedName>
    <definedName name="___rev1" localSheetId="2">[5]!_______________p1</definedName>
    <definedName name="___rev1">[5]!_______________p1</definedName>
    <definedName name="___REV3" localSheetId="1">[0]!____p1</definedName>
    <definedName name="___REV3" localSheetId="5">[0]!____p1</definedName>
    <definedName name="___REV3" localSheetId="3">[0]!____p1</definedName>
    <definedName name="___REV3" localSheetId="6">[0]!____p1</definedName>
    <definedName name="___REV3" localSheetId="0">[0]!____p1</definedName>
    <definedName name="___REV3" localSheetId="4">[0]!____p1</definedName>
    <definedName name="___REV3" localSheetId="2">[0]!____p1</definedName>
    <definedName name="___REV3">[0]!____p1</definedName>
    <definedName name="___rr2" localSheetId="1">[0]!____p1</definedName>
    <definedName name="___rr2" localSheetId="5">[0]!____p1</definedName>
    <definedName name="___rr2" localSheetId="3">[0]!____p1</definedName>
    <definedName name="___rr2" localSheetId="6">[0]!____p1</definedName>
    <definedName name="___rr2" localSheetId="0">[0]!____p1</definedName>
    <definedName name="___rr2" localSheetId="4">[0]!____p1</definedName>
    <definedName name="___rr2" localSheetId="2">[0]!____p1</definedName>
    <definedName name="___rr2">[0]!____p1</definedName>
    <definedName name="___RS1">[10]RS1!$A$6:$AV$50</definedName>
    <definedName name="___SC1">[10]SC1!$A$1:$AU$50</definedName>
    <definedName name="___Set1" localSheetId="5">#REF!</definedName>
    <definedName name="___Set1" localSheetId="3">#REF!</definedName>
    <definedName name="___Set1" localSheetId="6">#REF!</definedName>
    <definedName name="___Set1" localSheetId="0">#REF!</definedName>
    <definedName name="___Set1" localSheetId="4">#REF!</definedName>
    <definedName name="___Set1" localSheetId="2">#REF!</definedName>
    <definedName name="___Set1">#REF!</definedName>
    <definedName name="___SHR1" localSheetId="5">#REF!</definedName>
    <definedName name="___SHR1" localSheetId="3">#REF!</definedName>
    <definedName name="___SHR1" localSheetId="6">#REF!</definedName>
    <definedName name="___SHR1" localSheetId="0">#REF!</definedName>
    <definedName name="___SHR1" localSheetId="4">#REF!</definedName>
    <definedName name="___SHR1" localSheetId="2">#REF!</definedName>
    <definedName name="___SHR1">#REF!</definedName>
    <definedName name="___SHR2" localSheetId="5">#REF!</definedName>
    <definedName name="___SHR2" localSheetId="3">#REF!</definedName>
    <definedName name="___SHR2" localSheetId="6">#REF!</definedName>
    <definedName name="___SHR2" localSheetId="0">#REF!</definedName>
    <definedName name="___SHR2" localSheetId="4">#REF!</definedName>
    <definedName name="___SHR2" localSheetId="2">#REF!</definedName>
    <definedName name="___SHR2">#REF!</definedName>
    <definedName name="___SP1">[10]SP1!$A$6:$AV$50</definedName>
    <definedName name="___ter1" localSheetId="5">[8]!___p1</definedName>
    <definedName name="___ter1" localSheetId="3">[8]!___p1</definedName>
    <definedName name="___ter1" localSheetId="4">[8]!___p1</definedName>
    <definedName name="___ter1" localSheetId="2">[8]!___p1</definedName>
    <definedName name="___ter1">[8]!___p1</definedName>
    <definedName name="___TI55" localSheetId="5">[8]!___p1</definedName>
    <definedName name="___TI55" localSheetId="3">[8]!___p1</definedName>
    <definedName name="___TI55" localSheetId="4">[8]!___p1</definedName>
    <definedName name="___TI55" localSheetId="2">[8]!___p1</definedName>
    <definedName name="___TI55">[8]!___p1</definedName>
    <definedName name="__Abr1">[11]calendario!$A$15</definedName>
    <definedName name="__Ago1">[11]calendario!$I$24</definedName>
    <definedName name="__alt2" localSheetId="1">[0]!___p1</definedName>
    <definedName name="__alt2" localSheetId="5">[0]!___p1</definedName>
    <definedName name="__alt2" localSheetId="3">[0]!___p1</definedName>
    <definedName name="__alt2" localSheetId="6">[0]!___p1</definedName>
    <definedName name="__alt2" localSheetId="0">[0]!___p1</definedName>
    <definedName name="__alt2" localSheetId="4">[0]!___p1</definedName>
    <definedName name="__alt2" localSheetId="2">[0]!___p1</definedName>
    <definedName name="__alt2">[0]!___p1</definedName>
    <definedName name="__Brz1">[4]Feriados!$B$4:$B$14</definedName>
    <definedName name="__Brz2">[4]Feriados!$B$17:$B$24</definedName>
    <definedName name="__Bsu1" localSheetId="5">#REF!</definedName>
    <definedName name="__Bsu1" localSheetId="3">#REF!</definedName>
    <definedName name="__Bsu1" localSheetId="6">#REF!</definedName>
    <definedName name="__Bsu1" localSheetId="0">#REF!</definedName>
    <definedName name="__Bsu1" localSheetId="4">#REF!</definedName>
    <definedName name="__Bsu1" localSheetId="2">#REF!</definedName>
    <definedName name="__Bsu1">#REF!</definedName>
    <definedName name="__Bsu2" localSheetId="5">#REF!</definedName>
    <definedName name="__Bsu2" localSheetId="3">#REF!</definedName>
    <definedName name="__Bsu2" localSheetId="6">#REF!</definedName>
    <definedName name="__Bsu2" localSheetId="0">#REF!</definedName>
    <definedName name="__Bsu2" localSheetId="4">#REF!</definedName>
    <definedName name="__Bsu2" localSheetId="2">#REF!</definedName>
    <definedName name="__Bsu2">#REF!</definedName>
    <definedName name="__cnh1">[12]Terceiros!$A$1:$M$77</definedName>
    <definedName name="__cto2" localSheetId="5">[3]!___p1</definedName>
    <definedName name="__cto2" localSheetId="3">[3]!___p1</definedName>
    <definedName name="__cto2" localSheetId="4">[3]!___p1</definedName>
    <definedName name="__cto2" localSheetId="2">[3]!___p1</definedName>
    <definedName name="__cto2">[3]!___p1</definedName>
    <definedName name="__Dez1">[11]calendario!$Q$33</definedName>
    <definedName name="__er1" localSheetId="1">[0]!___p1</definedName>
    <definedName name="__er1" localSheetId="5">[0]!___p1</definedName>
    <definedName name="__er1" localSheetId="3">[0]!___p1</definedName>
    <definedName name="__er1" localSheetId="6">[0]!___p1</definedName>
    <definedName name="__er1" localSheetId="0">[0]!___p1</definedName>
    <definedName name="__er1" localSheetId="4">[0]!___p1</definedName>
    <definedName name="__er1" localSheetId="2">[0]!___p1</definedName>
    <definedName name="__er1">[0]!___p1</definedName>
    <definedName name="__Fev1">[11]calendario!$I$6</definedName>
    <definedName name="__IntlFixup" hidden="1">TRUE</definedName>
    <definedName name="__Jan1">[11]calendario!$A$6</definedName>
    <definedName name="__JO2" localSheetId="5">[13]!__p1</definedName>
    <definedName name="__JO2" localSheetId="3">[13]!__p1</definedName>
    <definedName name="__JO2" localSheetId="4">[13]!__p1</definedName>
    <definedName name="__JO2" localSheetId="2">[13]!__p1</definedName>
    <definedName name="__JO2">[13]!__p1</definedName>
    <definedName name="__JR2" localSheetId="5">[3]!___p1</definedName>
    <definedName name="__JR2" localSheetId="3">[3]!___p1</definedName>
    <definedName name="__JR2" localSheetId="4">[3]!___p1</definedName>
    <definedName name="__JR2" localSheetId="2">[3]!___p1</definedName>
    <definedName name="__JR2">[3]!___p1</definedName>
    <definedName name="__Jul1">[11]calendario!$A$24</definedName>
    <definedName name="__Jun1">[11]calendario!$Q$15</definedName>
    <definedName name="__l" localSheetId="1">[0]!_____p1</definedName>
    <definedName name="__l" localSheetId="5">[0]!_____p1</definedName>
    <definedName name="__l" localSheetId="3">[0]!_____p1</definedName>
    <definedName name="__l" localSheetId="6">[0]!_____p1</definedName>
    <definedName name="__l" localSheetId="0">[0]!_____p1</definedName>
    <definedName name="__l" localSheetId="4">[0]!_____p1</definedName>
    <definedName name="__l" localSheetId="2">[0]!_____p1</definedName>
    <definedName name="__l">[0]!_____p1</definedName>
    <definedName name="__Mai1">[11]calendario!$I$15</definedName>
    <definedName name="__Mar1">[11]calendario!$Q$6</definedName>
    <definedName name="__MAV1" localSheetId="1">[0]!___p1</definedName>
    <definedName name="__MAV1" localSheetId="5">[0]!___p1</definedName>
    <definedName name="__MAV1" localSheetId="3">[0]!___p1</definedName>
    <definedName name="__MAV1" localSheetId="6">[0]!___p1</definedName>
    <definedName name="__MAV1" localSheetId="0">[0]!___p1</definedName>
    <definedName name="__MAV1" localSheetId="4">[0]!___p1</definedName>
    <definedName name="__MAV1" localSheetId="2">[0]!___p1</definedName>
    <definedName name="__MAV1">[0]!___p1</definedName>
    <definedName name="__me3" localSheetId="5">[3]!___p1</definedName>
    <definedName name="__me3" localSheetId="3">[3]!___p1</definedName>
    <definedName name="__me3" localSheetId="4">[3]!___p1</definedName>
    <definedName name="__me3" localSheetId="2">[3]!___p1</definedName>
    <definedName name="__me3">[3]!___p1</definedName>
    <definedName name="__MTV2" localSheetId="1">[0]!_____p1</definedName>
    <definedName name="__MTV2" localSheetId="5">[0]!_____p1</definedName>
    <definedName name="__MTV2" localSheetId="3">[0]!_____p1</definedName>
    <definedName name="__MTV2" localSheetId="6">[0]!_____p1</definedName>
    <definedName name="__MTV2" localSheetId="0">[0]!_____p1</definedName>
    <definedName name="__MTV2" localSheetId="4">[0]!_____p1</definedName>
    <definedName name="__MTV2" localSheetId="2">[0]!_____p1</definedName>
    <definedName name="__MTV2">[0]!_____p1</definedName>
    <definedName name="__MTV3" localSheetId="1">[0]!_____p1</definedName>
    <definedName name="__MTV3" localSheetId="5">[0]!_____p1</definedName>
    <definedName name="__MTV3" localSheetId="3">[0]!_____p1</definedName>
    <definedName name="__MTV3" localSheetId="6">[0]!_____p1</definedName>
    <definedName name="__MTV3" localSheetId="0">[0]!_____p1</definedName>
    <definedName name="__MTV3" localSheetId="4">[0]!_____p1</definedName>
    <definedName name="__MTV3" localSheetId="2">[0]!_____p1</definedName>
    <definedName name="__MTV3">[0]!_____p1</definedName>
    <definedName name="__NO2" localSheetId="5">[9]!_xlbgnm.p1</definedName>
    <definedName name="__NO2" localSheetId="3">[9]!_xlbgnm.p1</definedName>
    <definedName name="__NO2" localSheetId="4">[9]!_xlbgnm.p1</definedName>
    <definedName name="__NO2" localSheetId="2">[9]!_xlbgnm.p1</definedName>
    <definedName name="__NO2">[9]!_xlbgnm.p1</definedName>
    <definedName name="__NO3" localSheetId="5">[9]!_xlbgnm.p1</definedName>
    <definedName name="__NO3" localSheetId="3">[9]!_xlbgnm.p1</definedName>
    <definedName name="__NO3" localSheetId="4">[9]!_xlbgnm.p1</definedName>
    <definedName name="__NO3" localSheetId="2">[9]!_xlbgnm.p1</definedName>
    <definedName name="__NO3">[9]!_xlbgnm.p1</definedName>
    <definedName name="__NO4" localSheetId="5">[9]!_xlbgnm.p1</definedName>
    <definedName name="__NO4" localSheetId="3">[9]!_xlbgnm.p1</definedName>
    <definedName name="__NO4" localSheetId="4">[9]!_xlbgnm.p1</definedName>
    <definedName name="__NO4" localSheetId="2">[9]!_xlbgnm.p1</definedName>
    <definedName name="__NO4">[9]!_xlbgnm.p1</definedName>
    <definedName name="__NO5" localSheetId="5">[9]!_xlbgnm.p1</definedName>
    <definedName name="__NO5" localSheetId="3">[9]!_xlbgnm.p1</definedName>
    <definedName name="__NO5" localSheetId="4">[9]!_xlbgnm.p1</definedName>
    <definedName name="__NO5" localSheetId="2">[9]!_xlbgnm.p1</definedName>
    <definedName name="__NO5">[9]!_xlbgnm.p1</definedName>
    <definedName name="__Nov1">[11]calendario!$I$33</definedName>
    <definedName name="__Out1">[11]calendario!$A$33</definedName>
    <definedName name="__PAG1" localSheetId="5">#REF!</definedName>
    <definedName name="__PAG1" localSheetId="3">#REF!</definedName>
    <definedName name="__PAG1" localSheetId="6">#REF!</definedName>
    <definedName name="__PAG1" localSheetId="0">#REF!</definedName>
    <definedName name="__PAG1" localSheetId="4">#REF!</definedName>
    <definedName name="__PAG1" localSheetId="2">#REF!</definedName>
    <definedName name="__PAG1">#REF!</definedName>
    <definedName name="__PAG10" localSheetId="5">#REF!</definedName>
    <definedName name="__PAG10" localSheetId="3">#REF!</definedName>
    <definedName name="__PAG10" localSheetId="6">#REF!</definedName>
    <definedName name="__PAG10" localSheetId="0">#REF!</definedName>
    <definedName name="__PAG10" localSheetId="4">#REF!</definedName>
    <definedName name="__PAG10" localSheetId="2">#REF!</definedName>
    <definedName name="__PAG10">#REF!</definedName>
    <definedName name="__PAG11" localSheetId="5">#REF!</definedName>
    <definedName name="__PAG11" localSheetId="3">#REF!</definedName>
    <definedName name="__PAG11" localSheetId="6">#REF!</definedName>
    <definedName name="__PAG11" localSheetId="0">#REF!</definedName>
    <definedName name="__PAG11" localSheetId="4">#REF!</definedName>
    <definedName name="__PAG11" localSheetId="2">#REF!</definedName>
    <definedName name="__PAG11">#REF!</definedName>
    <definedName name="__PAG12" localSheetId="5">#REF!</definedName>
    <definedName name="__PAG12" localSheetId="3">#REF!</definedName>
    <definedName name="__PAG12" localSheetId="6">#REF!</definedName>
    <definedName name="__PAG12" localSheetId="4">#REF!</definedName>
    <definedName name="__PAG12" localSheetId="2">#REF!</definedName>
    <definedName name="__PAG12">#REF!</definedName>
    <definedName name="__PAG2" localSheetId="5">#REF!</definedName>
    <definedName name="__PAG2" localSheetId="3">#REF!</definedName>
    <definedName name="__PAG2" localSheetId="6">#REF!</definedName>
    <definedName name="__PAG2" localSheetId="4">#REF!</definedName>
    <definedName name="__PAG2" localSheetId="2">#REF!</definedName>
    <definedName name="__PAG2">#REF!</definedName>
    <definedName name="__PAG3" localSheetId="5">#REF!</definedName>
    <definedName name="__PAG3" localSheetId="3">#REF!</definedName>
    <definedName name="__PAG3" localSheetId="6">#REF!</definedName>
    <definedName name="__PAG3" localSheetId="4">#REF!</definedName>
    <definedName name="__PAG3" localSheetId="2">#REF!</definedName>
    <definedName name="__PAG3">#REF!</definedName>
    <definedName name="__PAG4" localSheetId="5">#REF!</definedName>
    <definedName name="__PAG4" localSheetId="3">#REF!</definedName>
    <definedName name="__PAG4" localSheetId="6">#REF!</definedName>
    <definedName name="__PAG4" localSheetId="4">#REF!</definedName>
    <definedName name="__PAG4" localSheetId="2">#REF!</definedName>
    <definedName name="__PAG4">#REF!</definedName>
    <definedName name="__PAG5" localSheetId="5">#REF!</definedName>
    <definedName name="__PAG5" localSheetId="3">#REF!</definedName>
    <definedName name="__PAG5" localSheetId="6">#REF!</definedName>
    <definedName name="__PAG5" localSheetId="4">#REF!</definedName>
    <definedName name="__PAG5" localSheetId="2">#REF!</definedName>
    <definedName name="__PAG5">#REF!</definedName>
    <definedName name="__PAG6" localSheetId="5">#REF!</definedName>
    <definedName name="__PAG6" localSheetId="3">#REF!</definedName>
    <definedName name="__PAG6" localSheetId="6">#REF!</definedName>
    <definedName name="__PAG6" localSheetId="4">#REF!</definedName>
    <definedName name="__PAG6" localSheetId="2">#REF!</definedName>
    <definedName name="__PAG6">#REF!</definedName>
    <definedName name="__PAG7" localSheetId="5">#REF!</definedName>
    <definedName name="__PAG7" localSheetId="3">#REF!</definedName>
    <definedName name="__PAG7" localSheetId="6">#REF!</definedName>
    <definedName name="__PAG7" localSheetId="4">#REF!</definedName>
    <definedName name="__PAG7" localSheetId="2">#REF!</definedName>
    <definedName name="__PAG7">#REF!</definedName>
    <definedName name="__PAG8" localSheetId="5">#REF!</definedName>
    <definedName name="__PAG8" localSheetId="3">#REF!</definedName>
    <definedName name="__PAG8" localSheetId="6">#REF!</definedName>
    <definedName name="__PAG8" localSheetId="4">#REF!</definedName>
    <definedName name="__PAG8" localSheetId="2">#REF!</definedName>
    <definedName name="__PAG8">#REF!</definedName>
    <definedName name="__PAG9" localSheetId="5">#REF!</definedName>
    <definedName name="__PAG9" localSheetId="3">#REF!</definedName>
    <definedName name="__PAG9" localSheetId="6">#REF!</definedName>
    <definedName name="__PAG9" localSheetId="4">#REF!</definedName>
    <definedName name="__PAG9" localSheetId="2">#REF!</definedName>
    <definedName name="__PAG9">#REF!</definedName>
    <definedName name="__PE1">[14]PE1!$A$6:$AV$50</definedName>
    <definedName name="__R" localSheetId="1">[0]!___p1</definedName>
    <definedName name="__R" localSheetId="5">[0]!___p1</definedName>
    <definedName name="__R" localSheetId="3">[0]!___p1</definedName>
    <definedName name="__R" localSheetId="6">[0]!___p1</definedName>
    <definedName name="__R" localSheetId="0">[0]!___p1</definedName>
    <definedName name="__R" localSheetId="4">[0]!___p1</definedName>
    <definedName name="__R" localSheetId="2">[0]!___p1</definedName>
    <definedName name="__R">[0]!___p1</definedName>
    <definedName name="__Rd30" localSheetId="5">#REF!</definedName>
    <definedName name="__Rd30" localSheetId="3">#REF!</definedName>
    <definedName name="__Rd30" localSheetId="6">#REF!</definedName>
    <definedName name="__Rd30" localSheetId="0">#REF!</definedName>
    <definedName name="__Rd30" localSheetId="4">#REF!</definedName>
    <definedName name="__Rd30" localSheetId="2">#REF!</definedName>
    <definedName name="__Rd30">#REF!</definedName>
    <definedName name="__rev1" localSheetId="5">[3]!___p1</definedName>
    <definedName name="__rev1" localSheetId="3">[3]!___p1</definedName>
    <definedName name="__rev1" localSheetId="4">[3]!___p1</definedName>
    <definedName name="__rev1" localSheetId="2">[3]!___p1</definedName>
    <definedName name="__rev1">[3]!___p1</definedName>
    <definedName name="__rev2" localSheetId="1">[0]!_____p1</definedName>
    <definedName name="__rev2" localSheetId="5">[0]!_____p1</definedName>
    <definedName name="__rev2" localSheetId="3">[0]!_____p1</definedName>
    <definedName name="__rev2" localSheetId="6">[0]!_____p1</definedName>
    <definedName name="__rev2" localSheetId="0">[0]!_____p1</definedName>
    <definedName name="__rev2" localSheetId="4">[0]!_____p1</definedName>
    <definedName name="__rev2" localSheetId="2">[0]!_____p1</definedName>
    <definedName name="__rev2">[0]!_____p1</definedName>
    <definedName name="__REV3" localSheetId="1">[0]!___p1</definedName>
    <definedName name="__REV3" localSheetId="5">[0]!___p1</definedName>
    <definedName name="__REV3" localSheetId="3">[0]!___p1</definedName>
    <definedName name="__REV3" localSheetId="6">[0]!___p1</definedName>
    <definedName name="__REV3" localSheetId="0">[0]!___p1</definedName>
    <definedName name="__REV3" localSheetId="4">[0]!___p1</definedName>
    <definedName name="__REV3" localSheetId="2">[0]!___p1</definedName>
    <definedName name="__REV3">[0]!___p1</definedName>
    <definedName name="__rr2" localSheetId="1">[0]!___p1</definedName>
    <definedName name="__rr2" localSheetId="5">[0]!___p1</definedName>
    <definedName name="__rr2" localSheetId="3">[0]!___p1</definedName>
    <definedName name="__rr2" localSheetId="6">[0]!___p1</definedName>
    <definedName name="__rr2" localSheetId="0">[0]!___p1</definedName>
    <definedName name="__rr2" localSheetId="4">[0]!___p1</definedName>
    <definedName name="__rr2" localSheetId="2">[0]!___p1</definedName>
    <definedName name="__rr2">[0]!___p1</definedName>
    <definedName name="__RS1">[14]RS1!$A$6:$AV$50</definedName>
    <definedName name="__SC1">[14]SC1!$A$1:$AU$50</definedName>
    <definedName name="__Set1">[11]calendario!$Q$24</definedName>
    <definedName name="__SHR1" localSheetId="5">#REF!</definedName>
    <definedName name="__SHR1" localSheetId="3">#REF!</definedName>
    <definedName name="__SHR1" localSheetId="6">#REF!</definedName>
    <definedName name="__SHR1" localSheetId="0">#REF!</definedName>
    <definedName name="__SHR1" localSheetId="4">#REF!</definedName>
    <definedName name="__SHR1" localSheetId="2">#REF!</definedName>
    <definedName name="__SHR1">#REF!</definedName>
    <definedName name="__SHR2" localSheetId="5">#REF!</definedName>
    <definedName name="__SHR2" localSheetId="3">#REF!</definedName>
    <definedName name="__SHR2" localSheetId="6">#REF!</definedName>
    <definedName name="__SHR2" localSheetId="0">#REF!</definedName>
    <definedName name="__SHR2" localSheetId="4">#REF!</definedName>
    <definedName name="__SHR2" localSheetId="2">#REF!</definedName>
    <definedName name="__SHR2">#REF!</definedName>
    <definedName name="__SP1">[14]SP1!$A$6:$AV$50</definedName>
    <definedName name="__ter1" localSheetId="5">[8]!__p1</definedName>
    <definedName name="__ter1" localSheetId="3">[8]!__p1</definedName>
    <definedName name="__ter1" localSheetId="4">[8]!__p1</definedName>
    <definedName name="__ter1" localSheetId="2">[8]!__p1</definedName>
    <definedName name="__ter1">[8]!__p1</definedName>
    <definedName name="__TI55" localSheetId="5">[8]!__p1</definedName>
    <definedName name="__TI55" localSheetId="3">[8]!__p1</definedName>
    <definedName name="__TI55" localSheetId="4">[8]!__p1</definedName>
    <definedName name="__TI55" localSheetId="2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br1" localSheetId="5">#REF!</definedName>
    <definedName name="_Abr1" localSheetId="3">#REF!</definedName>
    <definedName name="_Abr1" localSheetId="6">#REF!</definedName>
    <definedName name="_Abr1" localSheetId="0">#REF!</definedName>
    <definedName name="_Abr1" localSheetId="4">#REF!</definedName>
    <definedName name="_Abr1" localSheetId="2">#REF!</definedName>
    <definedName name="_Abr1">#REF!</definedName>
    <definedName name="_Ago1" localSheetId="5">#REF!</definedName>
    <definedName name="_Ago1" localSheetId="3">#REF!</definedName>
    <definedName name="_Ago1" localSheetId="6">#REF!</definedName>
    <definedName name="_Ago1" localSheetId="0">#REF!</definedName>
    <definedName name="_Ago1" localSheetId="4">#REF!</definedName>
    <definedName name="_Ago1" localSheetId="2">#REF!</definedName>
    <definedName name="_Ago1">#REF!</definedName>
    <definedName name="_alt2" localSheetId="5">[5]!__p1</definedName>
    <definedName name="_alt2" localSheetId="3">[5]!__p1</definedName>
    <definedName name="_alt2" localSheetId="4">[5]!__p1</definedName>
    <definedName name="_alt2" localSheetId="2">[5]!__p1</definedName>
    <definedName name="_alt2">[5]!__p1</definedName>
    <definedName name="_Brz1">[4]Feriados!$B$4:$B$14</definedName>
    <definedName name="_Brz2">[4]Feriados!$B$17:$B$24</definedName>
    <definedName name="_Bsu1" localSheetId="5">#REF!</definedName>
    <definedName name="_Bsu1" localSheetId="3">#REF!</definedName>
    <definedName name="_Bsu1" localSheetId="6">#REF!</definedName>
    <definedName name="_Bsu1" localSheetId="0">#REF!</definedName>
    <definedName name="_Bsu1" localSheetId="4">#REF!</definedName>
    <definedName name="_Bsu1" localSheetId="2">#REF!</definedName>
    <definedName name="_Bsu1">#REF!</definedName>
    <definedName name="_Bsu2" localSheetId="5">#REF!</definedName>
    <definedName name="_Bsu2" localSheetId="3">#REF!</definedName>
    <definedName name="_Bsu2" localSheetId="6">#REF!</definedName>
    <definedName name="_Bsu2" localSheetId="0">#REF!</definedName>
    <definedName name="_Bsu2" localSheetId="4">#REF!</definedName>
    <definedName name="_Bsu2" localSheetId="2">#REF!</definedName>
    <definedName name="_Bsu2">#REF!</definedName>
    <definedName name="_cnh1">[12]Terceiros!$A$1:$M$77</definedName>
    <definedName name="_cto2" localSheetId="5">[5]!____p1</definedName>
    <definedName name="_cto2" localSheetId="3">[5]!____p1</definedName>
    <definedName name="_cto2" localSheetId="4">[5]!____p1</definedName>
    <definedName name="_cto2" localSheetId="2">[5]!____p1</definedName>
    <definedName name="_cto2">[5]!____p1</definedName>
    <definedName name="_dd1" localSheetId="1">[0]!_p1</definedName>
    <definedName name="_dd1" localSheetId="5">[0]!_p1</definedName>
    <definedName name="_dd1" localSheetId="3">[0]!_p1</definedName>
    <definedName name="_dd1" localSheetId="6">[0]!_p1</definedName>
    <definedName name="_dd1" localSheetId="0">[0]!_p1</definedName>
    <definedName name="_dd1" localSheetId="4">[0]!_p1</definedName>
    <definedName name="_dd1" localSheetId="2">[0]!_p1</definedName>
    <definedName name="_dd1">[0]!_p1</definedName>
    <definedName name="_Dez1" localSheetId="5">#REF!</definedName>
    <definedName name="_Dez1" localSheetId="3">#REF!</definedName>
    <definedName name="_Dez1" localSheetId="6">#REF!</definedName>
    <definedName name="_Dez1" localSheetId="0">#REF!</definedName>
    <definedName name="_Dez1" localSheetId="4">#REF!</definedName>
    <definedName name="_Dez1" localSheetId="2">#REF!</definedName>
    <definedName name="_Dez1">#REF!</definedName>
    <definedName name="_er1" localSheetId="5">[5]!____p1</definedName>
    <definedName name="_er1" localSheetId="3">[5]!____p1</definedName>
    <definedName name="_er1" localSheetId="4">[5]!____p1</definedName>
    <definedName name="_er1" localSheetId="2">[5]!____p1</definedName>
    <definedName name="_er1">[5]!____p1</definedName>
    <definedName name="_Fev1" localSheetId="5">#REF!</definedName>
    <definedName name="_Fev1" localSheetId="3">#REF!</definedName>
    <definedName name="_Fev1" localSheetId="6">#REF!</definedName>
    <definedName name="_Fev1" localSheetId="0">#REF!</definedName>
    <definedName name="_Fev1" localSheetId="4">#REF!</definedName>
    <definedName name="_Fev1" localSheetId="2">#REF!</definedName>
    <definedName name="_Fev1">#REF!</definedName>
    <definedName name="_xlnm._FilterDatabase" localSheetId="1" hidden="1">#REF!</definedName>
    <definedName name="_xlnm._FilterDatabase" localSheetId="5" hidden="1">'DIVULGAÇÃO DO EVENTO NE '!$B$6:$K$15</definedName>
    <definedName name="_xlnm._FilterDatabase" localSheetId="3" hidden="1">'PROGRAMETE - ENSAIO DANADO BOM'!$B$7:$K$10</definedName>
    <definedName name="_xlnm._FilterDatabase" localSheetId="6" hidden="1">#REF!</definedName>
    <definedName name="_xlnm._FilterDatabase" localSheetId="0" hidden="1">#REF!</definedName>
    <definedName name="_xlnm._FilterDatabase" localSheetId="4" hidden="1">'TRANSMISSÃO DO EVENTO_NE_PRAÇAS'!$B$7:$K$16</definedName>
    <definedName name="_xlnm._FilterDatabase" localSheetId="2" hidden="1">'TRANSMISSÃO-PROGRAMA PRÉ-EVENTO'!$B$7:$K$13</definedName>
    <definedName name="_xlnm._FilterDatabase" hidden="1">#REF!</definedName>
    <definedName name="_ID">"II.19 BACEN balancete passivo(5)"</definedName>
    <definedName name="_Jan1" localSheetId="5">#REF!</definedName>
    <definedName name="_Jan1" localSheetId="3">#REF!</definedName>
    <definedName name="_Jan1" localSheetId="6">#REF!</definedName>
    <definedName name="_Jan1" localSheetId="0">#REF!</definedName>
    <definedName name="_Jan1" localSheetId="4">#REF!</definedName>
    <definedName name="_Jan1" localSheetId="2">#REF!</definedName>
    <definedName name="_Jan1">#REF!</definedName>
    <definedName name="_JO2" localSheetId="5">[13]!_p1</definedName>
    <definedName name="_JO2" localSheetId="3">[13]!_p1</definedName>
    <definedName name="_JO2" localSheetId="4">[13]!_p1</definedName>
    <definedName name="_JO2" localSheetId="2">[13]!_p1</definedName>
    <definedName name="_JO2">[13]!_p1</definedName>
    <definedName name="_JR2" localSheetId="5">[5]!____p1</definedName>
    <definedName name="_JR2" localSheetId="3">[5]!____p1</definedName>
    <definedName name="_JR2" localSheetId="4">[5]!____p1</definedName>
    <definedName name="_JR2" localSheetId="2">[5]!____p1</definedName>
    <definedName name="_JR2">[5]!____p1</definedName>
    <definedName name="_Jul1" localSheetId="5">#REF!</definedName>
    <definedName name="_Jul1" localSheetId="3">#REF!</definedName>
    <definedName name="_Jul1" localSheetId="6">#REF!</definedName>
    <definedName name="_Jul1" localSheetId="0">#REF!</definedName>
    <definedName name="_Jul1" localSheetId="4">#REF!</definedName>
    <definedName name="_Jul1" localSheetId="2">#REF!</definedName>
    <definedName name="_Jul1">#REF!</definedName>
    <definedName name="_Jun1" localSheetId="5">#REF!</definedName>
    <definedName name="_Jun1" localSheetId="3">#REF!</definedName>
    <definedName name="_Jun1" localSheetId="6">#REF!</definedName>
    <definedName name="_Jun1" localSheetId="0">#REF!</definedName>
    <definedName name="_Jun1" localSheetId="4">#REF!</definedName>
    <definedName name="_Jun1" localSheetId="2">#REF!</definedName>
    <definedName name="_Jun1">#REF!</definedName>
    <definedName name="_key02" localSheetId="5" hidden="1">#REF!</definedName>
    <definedName name="_key02" localSheetId="3" hidden="1">#REF!</definedName>
    <definedName name="_key02" localSheetId="6" hidden="1">#REF!</definedName>
    <definedName name="_key02" localSheetId="0" hidden="1">#REF!</definedName>
    <definedName name="_key02" localSheetId="4" hidden="1">#REF!</definedName>
    <definedName name="_key02" localSheetId="2" hidden="1">#REF!</definedName>
    <definedName name="_key02" hidden="1">#REF!</definedName>
    <definedName name="_Key1" localSheetId="5" hidden="1">#REF!</definedName>
    <definedName name="_Key1" localSheetId="3" hidden="1">#REF!</definedName>
    <definedName name="_Key1" localSheetId="6" hidden="1">#REF!</definedName>
    <definedName name="_Key1" localSheetId="4" hidden="1">#REF!</definedName>
    <definedName name="_Key1" localSheetId="2" hidden="1">#REF!</definedName>
    <definedName name="_Key1" hidden="1">#REF!</definedName>
    <definedName name="_Key2" localSheetId="5" hidden="1">#REF!</definedName>
    <definedName name="_Key2" localSheetId="3" hidden="1">#REF!</definedName>
    <definedName name="_Key2" localSheetId="6" hidden="1">#REF!</definedName>
    <definedName name="_Key2" localSheetId="4" hidden="1">#REF!</definedName>
    <definedName name="_Key2" localSheetId="2" hidden="1">#REF!</definedName>
    <definedName name="_Key2" hidden="1">#REF!</definedName>
    <definedName name="_l" localSheetId="1">[0]!____p1</definedName>
    <definedName name="_l" localSheetId="5">[0]!____p1</definedName>
    <definedName name="_l" localSheetId="3">[0]!____p1</definedName>
    <definedName name="_l" localSheetId="6">[0]!____p1</definedName>
    <definedName name="_l" localSheetId="0">[0]!____p1</definedName>
    <definedName name="_l" localSheetId="4">[0]!____p1</definedName>
    <definedName name="_l" localSheetId="2">[0]!____p1</definedName>
    <definedName name="_l">[0]!____p1</definedName>
    <definedName name="_Lin1">8</definedName>
    <definedName name="_Lin2">12</definedName>
    <definedName name="_Lin3">42</definedName>
    <definedName name="_Mai1" localSheetId="5">#REF!</definedName>
    <definedName name="_Mai1" localSheetId="3">#REF!</definedName>
    <definedName name="_Mai1" localSheetId="6">#REF!</definedName>
    <definedName name="_Mai1" localSheetId="0">#REF!</definedName>
    <definedName name="_Mai1" localSheetId="4">#REF!</definedName>
    <definedName name="_Mai1" localSheetId="2">#REF!</definedName>
    <definedName name="_Mai1">#REF!</definedName>
    <definedName name="_Mar1" localSheetId="5">#REF!</definedName>
    <definedName name="_Mar1" localSheetId="3">#REF!</definedName>
    <definedName name="_Mar1" localSheetId="6">#REF!</definedName>
    <definedName name="_Mar1" localSheetId="0">#REF!</definedName>
    <definedName name="_Mar1" localSheetId="4">#REF!</definedName>
    <definedName name="_Mar1" localSheetId="2">#REF!</definedName>
    <definedName name="_Mar1">#REF!</definedName>
    <definedName name="_MAV1" localSheetId="5">[5]!____p1</definedName>
    <definedName name="_MAV1" localSheetId="3">[5]!____p1</definedName>
    <definedName name="_MAV1" localSheetId="4">[5]!____p1</definedName>
    <definedName name="_MAV1" localSheetId="2">[5]!____p1</definedName>
    <definedName name="_MAV1">[5]!____p1</definedName>
    <definedName name="_me3" localSheetId="5">[5]!____p1</definedName>
    <definedName name="_me3" localSheetId="3">[5]!____p1</definedName>
    <definedName name="_me3" localSheetId="4">[5]!____p1</definedName>
    <definedName name="_me3" localSheetId="2">[5]!____p1</definedName>
    <definedName name="_me3">[5]!____p1</definedName>
    <definedName name="_MTV2" localSheetId="1">[0]!____p1</definedName>
    <definedName name="_MTV2" localSheetId="5">[0]!____p1</definedName>
    <definedName name="_MTV2" localSheetId="3">[0]!____p1</definedName>
    <definedName name="_MTV2" localSheetId="6">[0]!____p1</definedName>
    <definedName name="_MTV2" localSheetId="0">[0]!____p1</definedName>
    <definedName name="_MTV2" localSheetId="4">[0]!____p1</definedName>
    <definedName name="_MTV2" localSheetId="2">[0]!____p1</definedName>
    <definedName name="_MTV2">[0]!____p1</definedName>
    <definedName name="_MTV3" localSheetId="1">[0]!____p1</definedName>
    <definedName name="_MTV3" localSheetId="5">[0]!____p1</definedName>
    <definedName name="_MTV3" localSheetId="3">[0]!____p1</definedName>
    <definedName name="_MTV3" localSheetId="6">[0]!____p1</definedName>
    <definedName name="_MTV3" localSheetId="0">[0]!____p1</definedName>
    <definedName name="_MTV3" localSheetId="4">[0]!____p1</definedName>
    <definedName name="_MTV3" localSheetId="2">[0]!____p1</definedName>
    <definedName name="_MTV3">[0]!____p1</definedName>
    <definedName name="_NCol">7</definedName>
    <definedName name="_Nov1" localSheetId="5">#REF!</definedName>
    <definedName name="_Nov1" localSheetId="3">#REF!</definedName>
    <definedName name="_Nov1" localSheetId="6">#REF!</definedName>
    <definedName name="_Nov1" localSheetId="0">#REF!</definedName>
    <definedName name="_Nov1" localSheetId="4">#REF!</definedName>
    <definedName name="_Nov1" localSheetId="2">#REF!</definedName>
    <definedName name="_Nov1">#REF!</definedName>
    <definedName name="_Order1" hidden="1">255</definedName>
    <definedName name="_Order2" hidden="1">0</definedName>
    <definedName name="_Out1" localSheetId="5">#REF!</definedName>
    <definedName name="_Out1" localSheetId="3">#REF!</definedName>
    <definedName name="_Out1" localSheetId="6">#REF!</definedName>
    <definedName name="_Out1" localSheetId="0">#REF!</definedName>
    <definedName name="_Out1" localSheetId="4">#REF!</definedName>
    <definedName name="_Out1" localSheetId="2">#REF!</definedName>
    <definedName name="_Out1">#REF!</definedName>
    <definedName name="_PAG1" localSheetId="5">#REF!</definedName>
    <definedName name="_PAG1" localSheetId="3">#REF!</definedName>
    <definedName name="_PAG1" localSheetId="6">#REF!</definedName>
    <definedName name="_PAG1" localSheetId="4">#REF!</definedName>
    <definedName name="_PAG1" localSheetId="2">#REF!</definedName>
    <definedName name="_PAG1">#REF!</definedName>
    <definedName name="_PAG10" localSheetId="5">#REF!</definedName>
    <definedName name="_PAG10" localSheetId="3">#REF!</definedName>
    <definedName name="_PAG10" localSheetId="6">#REF!</definedName>
    <definedName name="_PAG10" localSheetId="4">#REF!</definedName>
    <definedName name="_PAG10" localSheetId="2">#REF!</definedName>
    <definedName name="_PAG10">#REF!</definedName>
    <definedName name="_PAG11" localSheetId="5">#REF!</definedName>
    <definedName name="_PAG11" localSheetId="3">#REF!</definedName>
    <definedName name="_PAG11" localSheetId="6">#REF!</definedName>
    <definedName name="_PAG11" localSheetId="4">#REF!</definedName>
    <definedName name="_PAG11" localSheetId="2">#REF!</definedName>
    <definedName name="_PAG11">#REF!</definedName>
    <definedName name="_PAG12" localSheetId="5">#REF!</definedName>
    <definedName name="_PAG12" localSheetId="3">#REF!</definedName>
    <definedName name="_PAG12" localSheetId="6">#REF!</definedName>
    <definedName name="_PAG12" localSheetId="4">#REF!</definedName>
    <definedName name="_PAG12" localSheetId="2">#REF!</definedName>
    <definedName name="_PAG12">#REF!</definedName>
    <definedName name="_PAG2" localSheetId="5">#REF!</definedName>
    <definedName name="_PAG2" localSheetId="3">#REF!</definedName>
    <definedName name="_PAG2" localSheetId="6">#REF!</definedName>
    <definedName name="_PAG2" localSheetId="4">#REF!</definedName>
    <definedName name="_PAG2" localSheetId="2">#REF!</definedName>
    <definedName name="_PAG2">#REF!</definedName>
    <definedName name="_PAG3" localSheetId="5">#REF!</definedName>
    <definedName name="_PAG3" localSheetId="3">#REF!</definedName>
    <definedName name="_PAG3" localSheetId="6">#REF!</definedName>
    <definedName name="_PAG3" localSheetId="4">#REF!</definedName>
    <definedName name="_PAG3" localSheetId="2">#REF!</definedName>
    <definedName name="_PAG3">#REF!</definedName>
    <definedName name="_PAG4" localSheetId="5">#REF!</definedName>
    <definedName name="_PAG4" localSheetId="3">#REF!</definedName>
    <definedName name="_PAG4" localSheetId="6">#REF!</definedName>
    <definedName name="_PAG4" localSheetId="4">#REF!</definedName>
    <definedName name="_PAG4" localSheetId="2">#REF!</definedName>
    <definedName name="_PAG4">#REF!</definedName>
    <definedName name="_PAG5" localSheetId="5">#REF!</definedName>
    <definedName name="_PAG5" localSheetId="3">#REF!</definedName>
    <definedName name="_PAG5" localSheetId="6">#REF!</definedName>
    <definedName name="_PAG5" localSheetId="4">#REF!</definedName>
    <definedName name="_PAG5" localSheetId="2">#REF!</definedName>
    <definedName name="_PAG5">#REF!</definedName>
    <definedName name="_PAG6" localSheetId="5">#REF!</definedName>
    <definedName name="_PAG6" localSheetId="3">#REF!</definedName>
    <definedName name="_PAG6" localSheetId="6">#REF!</definedName>
    <definedName name="_PAG6" localSheetId="4">#REF!</definedName>
    <definedName name="_PAG6" localSheetId="2">#REF!</definedName>
    <definedName name="_PAG6">#REF!</definedName>
    <definedName name="_PAG7" localSheetId="5">#REF!</definedName>
    <definedName name="_PAG7" localSheetId="3">#REF!</definedName>
    <definedName name="_PAG7" localSheetId="6">#REF!</definedName>
    <definedName name="_PAG7" localSheetId="4">#REF!</definedName>
    <definedName name="_PAG7" localSheetId="2">#REF!</definedName>
    <definedName name="_PAG7">#REF!</definedName>
    <definedName name="_PAG8" localSheetId="5">#REF!</definedName>
    <definedName name="_PAG8" localSheetId="3">#REF!</definedName>
    <definedName name="_PAG8" localSheetId="6">#REF!</definedName>
    <definedName name="_PAG8" localSheetId="4">#REF!</definedName>
    <definedName name="_PAG8" localSheetId="2">#REF!</definedName>
    <definedName name="_PAG8">#REF!</definedName>
    <definedName name="_PAG9" localSheetId="5">#REF!</definedName>
    <definedName name="_PAG9" localSheetId="3">#REF!</definedName>
    <definedName name="_PAG9" localSheetId="6">#REF!</definedName>
    <definedName name="_PAG9" localSheetId="4">#REF!</definedName>
    <definedName name="_PAG9" localSheetId="2">#REF!</definedName>
    <definedName name="_PAG9">#REF!</definedName>
    <definedName name="_PE1">[16]PE1!$A$6:$AV$50</definedName>
    <definedName name="_R" localSheetId="5">[5]!__p1</definedName>
    <definedName name="_R" localSheetId="3">[5]!__p1</definedName>
    <definedName name="_R" localSheetId="4">[5]!__p1</definedName>
    <definedName name="_R" localSheetId="2">[5]!__p1</definedName>
    <definedName name="_R">[5]!__p1</definedName>
    <definedName name="_Rd30" localSheetId="5">#REF!</definedName>
    <definedName name="_Rd30" localSheetId="3">#REF!</definedName>
    <definedName name="_Rd30" localSheetId="6">#REF!</definedName>
    <definedName name="_Rd30" localSheetId="0">#REF!</definedName>
    <definedName name="_Rd30" localSheetId="4">#REF!</definedName>
    <definedName name="_Rd30" localSheetId="2">#REF!</definedName>
    <definedName name="_Rd30">#REF!</definedName>
    <definedName name="_rev1" localSheetId="5">[5]!____p1</definedName>
    <definedName name="_rev1" localSheetId="3">[5]!____p1</definedName>
    <definedName name="_rev1" localSheetId="4">[5]!____p1</definedName>
    <definedName name="_rev1" localSheetId="2">[5]!____p1</definedName>
    <definedName name="_rev1">[5]!____p1</definedName>
    <definedName name="_rev2" localSheetId="1">[0]!____p1</definedName>
    <definedName name="_rev2" localSheetId="5">[0]!____p1</definedName>
    <definedName name="_rev2" localSheetId="3">[0]!____p1</definedName>
    <definedName name="_rev2" localSheetId="6">[0]!____p1</definedName>
    <definedName name="_rev2" localSheetId="0">[0]!____p1</definedName>
    <definedName name="_rev2" localSheetId="4">[0]!____p1</definedName>
    <definedName name="_rev2" localSheetId="2">[0]!____p1</definedName>
    <definedName name="_rev2">[0]!____p1</definedName>
    <definedName name="_REV3" localSheetId="5">[5]!____p1</definedName>
    <definedName name="_REV3" localSheetId="3">[5]!____p1</definedName>
    <definedName name="_REV3" localSheetId="4">[5]!____p1</definedName>
    <definedName name="_REV3" localSheetId="2">[5]!____p1</definedName>
    <definedName name="_REV3">[5]!____p1</definedName>
    <definedName name="_rr2" localSheetId="5">[5]!__p1</definedName>
    <definedName name="_rr2" localSheetId="3">[5]!__p1</definedName>
    <definedName name="_rr2" localSheetId="4">[5]!__p1</definedName>
    <definedName name="_rr2" localSheetId="2">[5]!__p1</definedName>
    <definedName name="_rr2">[5]!__p1</definedName>
    <definedName name="_RS1">[16]RS1!$A$6:$AV$50</definedName>
    <definedName name="_SC1">[16]SC1!$A$1:$AU$50</definedName>
    <definedName name="_Set1" localSheetId="5">#REF!</definedName>
    <definedName name="_Set1" localSheetId="3">#REF!</definedName>
    <definedName name="_Set1" localSheetId="6">#REF!</definedName>
    <definedName name="_Set1" localSheetId="0">#REF!</definedName>
    <definedName name="_Set1" localSheetId="4">#REF!</definedName>
    <definedName name="_Set1" localSheetId="2">#REF!</definedName>
    <definedName name="_Set1">#REF!</definedName>
    <definedName name="_SHR1" localSheetId="5">#REF!</definedName>
    <definedName name="_SHR1" localSheetId="3">#REF!</definedName>
    <definedName name="_SHR1" localSheetId="6">#REF!</definedName>
    <definedName name="_SHR1" localSheetId="0">#REF!</definedName>
    <definedName name="_SHR1" localSheetId="4">#REF!</definedName>
    <definedName name="_SHR1" localSheetId="2">#REF!</definedName>
    <definedName name="_SHR1">#REF!</definedName>
    <definedName name="_SHR2" localSheetId="5">#REF!</definedName>
    <definedName name="_SHR2" localSheetId="3">#REF!</definedName>
    <definedName name="_SHR2" localSheetId="6">#REF!</definedName>
    <definedName name="_SHR2" localSheetId="0">#REF!</definedName>
    <definedName name="_SHR2" localSheetId="4">#REF!</definedName>
    <definedName name="_SHR2" localSheetId="2">#REF!</definedName>
    <definedName name="_SHR2">#REF!</definedName>
    <definedName name="_Sort" localSheetId="5" hidden="1">#REF!</definedName>
    <definedName name="_Sort" localSheetId="3" hidden="1">#REF!</definedName>
    <definedName name="_Sort" localSheetId="6" hidden="1">#REF!</definedName>
    <definedName name="_Sort" localSheetId="4" hidden="1">#REF!</definedName>
    <definedName name="_Sort" localSheetId="2" hidden="1">#REF!</definedName>
    <definedName name="_Sort" hidden="1">#REF!</definedName>
    <definedName name="_SP1">[16]SP1!$A$6:$AV$50</definedName>
    <definedName name="_ter1" localSheetId="5">[13]!_p1</definedName>
    <definedName name="_ter1" localSheetId="3">[13]!_p1</definedName>
    <definedName name="_ter1" localSheetId="4">[13]!_p1</definedName>
    <definedName name="_ter1" localSheetId="2">[13]!_p1</definedName>
    <definedName name="_ter1">[13]!_p1</definedName>
    <definedName name="_TI55" localSheetId="5">[13]!_p1</definedName>
    <definedName name="_TI55" localSheetId="3">[13]!_p1</definedName>
    <definedName name="_TI55" localSheetId="4">[13]!_p1</definedName>
    <definedName name="_TI55" localSheetId="2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_VI2" localSheetId="1">[0]!_p1</definedName>
    <definedName name="_VI2" localSheetId="5">[0]!_p1</definedName>
    <definedName name="_VI2" localSheetId="3">[0]!_p1</definedName>
    <definedName name="_VI2" localSheetId="6">[0]!_p1</definedName>
    <definedName name="_VI2" localSheetId="0">[0]!_p1</definedName>
    <definedName name="_VI2" localSheetId="4">[0]!_p1</definedName>
    <definedName name="_VI2" localSheetId="2">[0]!_p1</definedName>
    <definedName name="_VI2">[0]!_p1</definedName>
    <definedName name="a" localSheetId="5">#REF!</definedName>
    <definedName name="a" localSheetId="3">#REF!</definedName>
    <definedName name="a" localSheetId="6">#REF!</definedName>
    <definedName name="a" localSheetId="0">#REF!</definedName>
    <definedName name="a" localSheetId="4">#REF!</definedName>
    <definedName name="a" localSheetId="2">#REF!</definedName>
    <definedName name="a">#REF!</definedName>
    <definedName name="aa" localSheetId="1">[0]!___p1</definedName>
    <definedName name="aa" localSheetId="5">[0]!___p1</definedName>
    <definedName name="aa" localSheetId="3">[0]!___p1</definedName>
    <definedName name="aa" localSheetId="6">[0]!___p1</definedName>
    <definedName name="aa" localSheetId="0">[0]!___p1</definedName>
    <definedName name="aa" localSheetId="4">[0]!___p1</definedName>
    <definedName name="aa" localSheetId="2">[0]!___p1</definedName>
    <definedName name="aa">[0]!___p1</definedName>
    <definedName name="aaa" localSheetId="1">[0]!___p1</definedName>
    <definedName name="aaa" localSheetId="5">[0]!___p1</definedName>
    <definedName name="aaa" localSheetId="3">[0]!___p1</definedName>
    <definedName name="aaa" localSheetId="6">[0]!___p1</definedName>
    <definedName name="aaa" localSheetId="0">[0]!___p1</definedName>
    <definedName name="aaa" localSheetId="4">[0]!___p1</definedName>
    <definedName name="aaa" localSheetId="2">[0]!___p1</definedName>
    <definedName name="aaa">[0]!___p1</definedName>
    <definedName name="aaaa" localSheetId="1">[0]!___p1</definedName>
    <definedName name="aaaa" localSheetId="5">[0]!___p1</definedName>
    <definedName name="aaaa" localSheetId="3">[0]!___p1</definedName>
    <definedName name="aaaa" localSheetId="6">[0]!___p1</definedName>
    <definedName name="aaaa" localSheetId="0">[0]!___p1</definedName>
    <definedName name="aaaa" localSheetId="4">[0]!___p1</definedName>
    <definedName name="aaaa" localSheetId="2">[0]!___p1</definedName>
    <definedName name="aaaa">[0]!___p1</definedName>
    <definedName name="AAAAA" localSheetId="5">'[17]Pen M AS ABC 25+RJ1'!#REF!</definedName>
    <definedName name="AAAAA" localSheetId="3">'[17]Pen M AS ABC 25+RJ1'!#REF!</definedName>
    <definedName name="AAAAA" localSheetId="6">'[17]Pen M AS ABC 25+RJ1'!#REF!</definedName>
    <definedName name="AAAAA" localSheetId="0">'[17]Pen M AS ABC 25+RJ1'!#REF!</definedName>
    <definedName name="AAAAA" localSheetId="4">'[17]Pen M AS ABC 25+RJ1'!#REF!</definedName>
    <definedName name="AAAAA" localSheetId="2">'[17]Pen M AS ABC 25+RJ1'!#REF!</definedName>
    <definedName name="AAAAA">'[17]Pen M AS ABC 25+RJ1'!#REF!</definedName>
    <definedName name="aaaaaa" localSheetId="1">[0]!___p1</definedName>
    <definedName name="aaaaaa" localSheetId="5">[0]!___p1</definedName>
    <definedName name="aaaaaa" localSheetId="3">[0]!___p1</definedName>
    <definedName name="aaaaaa" localSheetId="6">[0]!___p1</definedName>
    <definedName name="aaaaaa" localSheetId="0">[0]!___p1</definedName>
    <definedName name="aaaaaa" localSheetId="4">[0]!___p1</definedName>
    <definedName name="aaaaaa" localSheetId="2">[0]!___p1</definedName>
    <definedName name="aaaaaa">[0]!___p1</definedName>
    <definedName name="aaaaaaa" localSheetId="1">[0]!___p1</definedName>
    <definedName name="aaaaaaa" localSheetId="5">[0]!___p1</definedName>
    <definedName name="aaaaaaa" localSheetId="3">[0]!___p1</definedName>
    <definedName name="aaaaaaa" localSheetId="6">[0]!___p1</definedName>
    <definedName name="aaaaaaa" localSheetId="0">[0]!___p1</definedName>
    <definedName name="aaaaaaa" localSheetId="4">[0]!___p1</definedName>
    <definedName name="aaaaaaa" localSheetId="2">[0]!___p1</definedName>
    <definedName name="aaaaaaa">[0]!___p1</definedName>
    <definedName name="aaaaaaaaa" localSheetId="1">[0]!____p1</definedName>
    <definedName name="aaaaaaaaa" localSheetId="5">[0]!____p1</definedName>
    <definedName name="aaaaaaaaa" localSheetId="3">[0]!____p1</definedName>
    <definedName name="aaaaaaaaa" localSheetId="6">[0]!____p1</definedName>
    <definedName name="aaaaaaaaa" localSheetId="0">[0]!____p1</definedName>
    <definedName name="aaaaaaaaa" localSheetId="4">[0]!____p1</definedName>
    <definedName name="aaaaaaaaa" localSheetId="2">[0]!____p1</definedName>
    <definedName name="aaaaaaaaa">[0]!____p1</definedName>
    <definedName name="aaaaaaaaaaaaaaaaa">#N/A</definedName>
    <definedName name="AAAAAAAAAAAAAAAAAAAAAAAA" localSheetId="5">[5]!____p1</definedName>
    <definedName name="AAAAAAAAAAAAAAAAAAAAAAAA" localSheetId="3">[5]!____p1</definedName>
    <definedName name="AAAAAAAAAAAAAAAAAAAAAAAA" localSheetId="4">[5]!____p1</definedName>
    <definedName name="AAAAAAAAAAAAAAAAAAAAAAAA" localSheetId="2">[5]!____p1</definedName>
    <definedName name="AAAAAAAAAAAAAAAAAAAAAAAA">[5]!____p1</definedName>
    <definedName name="aaaaaaaaaaaaaaaaaaaaaaaaaaaa" localSheetId="1">[0]!___p1</definedName>
    <definedName name="aaaaaaaaaaaaaaaaaaaaaaaaaaaa" localSheetId="5">[0]!___p1</definedName>
    <definedName name="aaaaaaaaaaaaaaaaaaaaaaaaaaaa" localSheetId="3">[0]!___p1</definedName>
    <definedName name="aaaaaaaaaaaaaaaaaaaaaaaaaaaa" localSheetId="6">[0]!___p1</definedName>
    <definedName name="aaaaaaaaaaaaaaaaaaaaaaaaaaaa" localSheetId="0">[0]!___p1</definedName>
    <definedName name="aaaaaaaaaaaaaaaaaaaaaaaaaaaa" localSheetId="4">[0]!___p1</definedName>
    <definedName name="aaaaaaaaaaaaaaaaaaaaaaaaaaaa" localSheetId="2">[0]!___p1</definedName>
    <definedName name="aaaaaaaaaaaaaaaaaaaaaaaaaaaa">[0]!___p1</definedName>
    <definedName name="ab" localSheetId="5">[5]!_p1</definedName>
    <definedName name="ab" localSheetId="3">[5]!_p1</definedName>
    <definedName name="ab" localSheetId="4">[5]!_p1</definedName>
    <definedName name="ab" localSheetId="2">[5]!_p1</definedName>
    <definedName name="ab">[5]!_p1</definedName>
    <definedName name="aba" localSheetId="5">[9]!_xlbgnm.p1</definedName>
    <definedName name="aba" localSheetId="3">[9]!_xlbgnm.p1</definedName>
    <definedName name="aba" localSheetId="4">[9]!_xlbgnm.p1</definedName>
    <definedName name="aba" localSheetId="2">[9]!_xlbgnm.p1</definedName>
    <definedName name="aba">[9]!_xlbgnm.p1</definedName>
    <definedName name="abc" localSheetId="1">[0]!_p1</definedName>
    <definedName name="abc" localSheetId="5">[0]!_p1</definedName>
    <definedName name="abc" localSheetId="3">[0]!_p1</definedName>
    <definedName name="abc" localSheetId="6">[0]!_p1</definedName>
    <definedName name="abc" localSheetId="0">[0]!_p1</definedName>
    <definedName name="abc" localSheetId="4">[0]!_p1</definedName>
    <definedName name="abc" localSheetId="2">[0]!_p1</definedName>
    <definedName name="abc">[0]!_p1</definedName>
    <definedName name="ABCD" localSheetId="5">[5]!____p1</definedName>
    <definedName name="ABCD" localSheetId="3">[5]!____p1</definedName>
    <definedName name="ABCD" localSheetId="4">[5]!____p1</definedName>
    <definedName name="ABCD" localSheetId="2">[5]!____p1</definedName>
    <definedName name="ABCD">[5]!____p1</definedName>
    <definedName name="abert" localSheetId="1">[0]!___p1</definedName>
    <definedName name="abert" localSheetId="5">[0]!___p1</definedName>
    <definedName name="abert" localSheetId="3">[0]!___p1</definedName>
    <definedName name="abert" localSheetId="6">[0]!___p1</definedName>
    <definedName name="abert" localSheetId="0">[0]!___p1</definedName>
    <definedName name="abert" localSheetId="4">[0]!___p1</definedName>
    <definedName name="abert" localSheetId="2">[0]!___p1</definedName>
    <definedName name="abert">[0]!___p1</definedName>
    <definedName name="abertandi" localSheetId="1">[0]!_p1</definedName>
    <definedName name="abertandi" localSheetId="5">[0]!_p1</definedName>
    <definedName name="abertandi" localSheetId="3">[0]!_p1</definedName>
    <definedName name="abertandi" localSheetId="6">[0]!_p1</definedName>
    <definedName name="abertandi" localSheetId="0">[0]!_p1</definedName>
    <definedName name="abertandi" localSheetId="4">[0]!_p1</definedName>
    <definedName name="abertandi" localSheetId="2">[0]!_p1</definedName>
    <definedName name="abertandi">[0]!_p1</definedName>
    <definedName name="Abna" localSheetId="5">#REF!</definedName>
    <definedName name="Abna" localSheetId="3">#REF!</definedName>
    <definedName name="Abna" localSheetId="6">#REF!</definedName>
    <definedName name="Abna" localSheetId="0">#REF!</definedName>
    <definedName name="Abna" localSheetId="4">#REF!</definedName>
    <definedName name="Abna" localSheetId="2">#REF!</definedName>
    <definedName name="Abna">#REF!</definedName>
    <definedName name="Abril" localSheetId="1" hidden="1">{"'crono'!$U$12:$W$20"}</definedName>
    <definedName name="Abril" localSheetId="6" hidden="1">{"'crono'!$U$12:$W$20"}</definedName>
    <definedName name="Abril" localSheetId="0" hidden="1">{"'crono'!$U$12:$W$20"}</definedName>
    <definedName name="Abril" hidden="1">{"'crono'!$U$12:$W$20"}</definedName>
    <definedName name="ABXC" localSheetId="5">[5]!____p1</definedName>
    <definedName name="ABXC" localSheetId="3">[5]!____p1</definedName>
    <definedName name="ABXC" localSheetId="4">[5]!____p1</definedName>
    <definedName name="ABXC" localSheetId="2">[5]!____p1</definedName>
    <definedName name="ABXC">[5]!____p1</definedName>
    <definedName name="acre" localSheetId="1">[0]!_p1</definedName>
    <definedName name="acre" localSheetId="5">[0]!_p1</definedName>
    <definedName name="acre" localSheetId="3">[0]!_p1</definedName>
    <definedName name="acre" localSheetId="6">[0]!_p1</definedName>
    <definedName name="acre" localSheetId="0">[0]!_p1</definedName>
    <definedName name="acre" localSheetId="4">[0]!_p1</definedName>
    <definedName name="acre" localSheetId="2">[0]!_p1</definedName>
    <definedName name="acre">[0]!_p1</definedName>
    <definedName name="ACT" localSheetId="5">'[17]Pen M AS ABC 25+RJ1'!#REF!</definedName>
    <definedName name="ACT" localSheetId="3">'[17]Pen M AS ABC 25+RJ1'!#REF!</definedName>
    <definedName name="ACT" localSheetId="6">'[17]Pen M AS ABC 25+RJ1'!#REF!</definedName>
    <definedName name="ACT" localSheetId="0">'[17]Pen M AS ABC 25+RJ1'!#REF!</definedName>
    <definedName name="ACT" localSheetId="4">'[17]Pen M AS ABC 25+RJ1'!#REF!</definedName>
    <definedName name="ACT" localSheetId="2">'[17]Pen M AS ABC 25+RJ1'!#REF!</definedName>
    <definedName name="ACT">'[17]Pen M AS ABC 25+RJ1'!#REF!</definedName>
    <definedName name="ACUM" localSheetId="5">#REF!</definedName>
    <definedName name="ACUM" localSheetId="3">#REF!</definedName>
    <definedName name="ACUM" localSheetId="6">#REF!</definedName>
    <definedName name="ACUM" localSheetId="0">#REF!</definedName>
    <definedName name="ACUM" localSheetId="4">#REF!</definedName>
    <definedName name="ACUM" localSheetId="2">#REF!</definedName>
    <definedName name="ACUM">#REF!</definedName>
    <definedName name="adfasdfafd" localSheetId="1">[0]!_p1</definedName>
    <definedName name="adfasdfafd" localSheetId="5">[0]!_p1</definedName>
    <definedName name="adfasdfafd" localSheetId="3">[0]!_p1</definedName>
    <definedName name="adfasdfafd" localSheetId="6">[0]!_p1</definedName>
    <definedName name="adfasdfafd" localSheetId="0">[0]!_p1</definedName>
    <definedName name="adfasdfafd" localSheetId="4">[0]!_p1</definedName>
    <definedName name="adfasdfafd" localSheetId="2">[0]!_p1</definedName>
    <definedName name="adfasdfafd">[0]!_p1</definedName>
    <definedName name="ADOE" localSheetId="1">[0]!___p1</definedName>
    <definedName name="ADOE" localSheetId="5">[0]!___p1</definedName>
    <definedName name="ADOE" localSheetId="3">[0]!___p1</definedName>
    <definedName name="ADOE" localSheetId="6">[0]!___p1</definedName>
    <definedName name="ADOE" localSheetId="0">[0]!___p1</definedName>
    <definedName name="ADOE" localSheetId="4">[0]!___p1</definedName>
    <definedName name="ADOE" localSheetId="2">[0]!___p1</definedName>
    <definedName name="ADOE">[0]!___p1</definedName>
    <definedName name="afa" localSheetId="1">[0]!____p1</definedName>
    <definedName name="afa" localSheetId="5">[0]!____p1</definedName>
    <definedName name="afa" localSheetId="3">[0]!____p1</definedName>
    <definedName name="afa" localSheetId="6">[0]!____p1</definedName>
    <definedName name="afa" localSheetId="0">[0]!____p1</definedName>
    <definedName name="afa" localSheetId="4">[0]!____p1</definedName>
    <definedName name="afa" localSheetId="2">[0]!____p1</definedName>
    <definedName name="afa">[0]!____p1</definedName>
    <definedName name="afdsa" localSheetId="5">[9]!_xlbgnm.p1</definedName>
    <definedName name="afdsa" localSheetId="3">[9]!_xlbgnm.p1</definedName>
    <definedName name="afdsa" localSheetId="4">[9]!_xlbgnm.p1</definedName>
    <definedName name="afdsa" localSheetId="2">[9]!_xlbgnm.p1</definedName>
    <definedName name="afdsa">[9]!_xlbgnm.p1</definedName>
    <definedName name="agaga" localSheetId="5">[9]!_xlbgnm.p1</definedName>
    <definedName name="agaga" localSheetId="3">[9]!_xlbgnm.p1</definedName>
    <definedName name="agaga" localSheetId="4">[9]!_xlbgnm.p1</definedName>
    <definedName name="agaga" localSheetId="2">[9]!_xlbgnm.p1</definedName>
    <definedName name="agaga">[9]!_xlbgnm.p1</definedName>
    <definedName name="ago" localSheetId="5">[9]!_xlbgnm.p1</definedName>
    <definedName name="ago" localSheetId="3">[9]!_xlbgnm.p1</definedName>
    <definedName name="ago" localSheetId="4">[9]!_xlbgnm.p1</definedName>
    <definedName name="ago" localSheetId="2">[9]!_xlbgnm.p1</definedName>
    <definedName name="ago">[9]!_xlbgnm.p1</definedName>
    <definedName name="agosto" localSheetId="5">[9]!_xlbgnm.p1</definedName>
    <definedName name="agosto" localSheetId="3">[9]!_xlbgnm.p1</definedName>
    <definedName name="agosto" localSheetId="4">[9]!_xlbgnm.p1</definedName>
    <definedName name="agosto" localSheetId="2">[9]!_xlbgnm.p1</definedName>
    <definedName name="agosto">[9]!_xlbgnm.p1</definedName>
    <definedName name="ahaerf" localSheetId="5">[9]!_xlbgnm.p1</definedName>
    <definedName name="ahaerf" localSheetId="3">[9]!_xlbgnm.p1</definedName>
    <definedName name="ahaerf" localSheetId="4">[9]!_xlbgnm.p1</definedName>
    <definedName name="ahaerf" localSheetId="2">[9]!_xlbgnm.p1</definedName>
    <definedName name="ahaerf">[9]!_xlbgnm.p1</definedName>
    <definedName name="AI" localSheetId="5">#REF!</definedName>
    <definedName name="AI" localSheetId="3">#REF!</definedName>
    <definedName name="AI" localSheetId="6">#REF!</definedName>
    <definedName name="AI" localSheetId="0">#REF!</definedName>
    <definedName name="AI" localSheetId="4">#REF!</definedName>
    <definedName name="AI" localSheetId="2">#REF!</definedName>
    <definedName name="AI">#REF!</definedName>
    <definedName name="al" localSheetId="5">[9]!_xlbgnm.p1</definedName>
    <definedName name="al" localSheetId="3">[9]!_xlbgnm.p1</definedName>
    <definedName name="al" localSheetId="4">[9]!_xlbgnm.p1</definedName>
    <definedName name="al" localSheetId="2">[9]!_xlbgnm.p1</definedName>
    <definedName name="al">[9]!_xlbgnm.p1</definedName>
    <definedName name="ala" localSheetId="5">[9]!_xlbgnm.p1</definedName>
    <definedName name="ala" localSheetId="3">[9]!_xlbgnm.p1</definedName>
    <definedName name="ala" localSheetId="4">[9]!_xlbgnm.p1</definedName>
    <definedName name="ala" localSheetId="2">[9]!_xlbgnm.p1</definedName>
    <definedName name="ala">[9]!_xlbgnm.p1</definedName>
    <definedName name="alexandre" localSheetId="1">[0]!_p1</definedName>
    <definedName name="alexandre" localSheetId="5">[0]!_p1</definedName>
    <definedName name="alexandre" localSheetId="3">[0]!_p1</definedName>
    <definedName name="alexandre" localSheetId="6">[0]!_p1</definedName>
    <definedName name="alexandre" localSheetId="0">[0]!_p1</definedName>
    <definedName name="alexandre" localSheetId="4">[0]!_p1</definedName>
    <definedName name="alexandre" localSheetId="2">[0]!_p1</definedName>
    <definedName name="alexandre">[0]!_p1</definedName>
    <definedName name="alexandreeeeeeeeeeeeeeee" localSheetId="1">[0]!_p1</definedName>
    <definedName name="alexandreeeeeeeeeeeeeeee" localSheetId="5">[0]!_p1</definedName>
    <definedName name="alexandreeeeeeeeeeeeeeee" localSheetId="3">[0]!_p1</definedName>
    <definedName name="alexandreeeeeeeeeeeeeeee" localSheetId="6">[0]!_p1</definedName>
    <definedName name="alexandreeeeeeeeeeeeeeee" localSheetId="0">[0]!_p1</definedName>
    <definedName name="alexandreeeeeeeeeeeeeeee" localSheetId="4">[0]!_p1</definedName>
    <definedName name="alexandreeeeeeeeeeeeeeee" localSheetId="2">[0]!_p1</definedName>
    <definedName name="alexandreeeeeeeeeeeeeeee">[0]!_p1</definedName>
    <definedName name="Alter" localSheetId="5">[13]!_p1</definedName>
    <definedName name="Alter" localSheetId="3">[13]!_p1</definedName>
    <definedName name="Alter" localSheetId="4">[13]!_p1</definedName>
    <definedName name="Alter" localSheetId="2">[13]!_p1</definedName>
    <definedName name="Alter">[13]!_p1</definedName>
    <definedName name="alteração" localSheetId="5">[13]!_p1</definedName>
    <definedName name="alteração" localSheetId="3">[13]!_p1</definedName>
    <definedName name="alteração" localSheetId="4">[13]!_p1</definedName>
    <definedName name="alteração" localSheetId="2">[13]!_p1</definedName>
    <definedName name="alteração">[13]!_p1</definedName>
    <definedName name="Aluguel" localSheetId="5">[18]Franqueado!#REF!</definedName>
    <definedName name="Aluguel" localSheetId="3">[18]Franqueado!#REF!</definedName>
    <definedName name="Aluguel" localSheetId="6">[18]Franqueado!#REF!</definedName>
    <definedName name="Aluguel" localSheetId="0">[18]Franqueado!#REF!</definedName>
    <definedName name="Aluguel" localSheetId="4">[18]Franqueado!#REF!</definedName>
    <definedName name="Aluguel" localSheetId="2">[18]Franqueado!#REF!</definedName>
    <definedName name="Aluguel">[18]Franqueado!#REF!</definedName>
    <definedName name="ama" localSheetId="5">[13]!_p1</definedName>
    <definedName name="ama" localSheetId="3">[13]!_p1</definedName>
    <definedName name="ama" localSheetId="4">[13]!_p1</definedName>
    <definedName name="ama" localSheetId="2">[13]!_p1</definedName>
    <definedName name="ama">[13]!_p1</definedName>
    <definedName name="amana" localSheetId="5">[9]!_xlbgnm.p1</definedName>
    <definedName name="amana" localSheetId="3">[9]!_xlbgnm.p1</definedName>
    <definedName name="amana" localSheetId="4">[9]!_xlbgnm.p1</definedName>
    <definedName name="amana" localSheetId="2">[9]!_xlbgnm.p1</definedName>
    <definedName name="amana">[9]!_xlbgnm.p1</definedName>
    <definedName name="amano" localSheetId="1">[0]!_p1</definedName>
    <definedName name="amano" localSheetId="5">[0]!_p1</definedName>
    <definedName name="amano" localSheetId="3">[0]!_p1</definedName>
    <definedName name="amano" localSheetId="6">[0]!_p1</definedName>
    <definedName name="amano" localSheetId="0">[0]!_p1</definedName>
    <definedName name="amano" localSheetId="4">[0]!_p1</definedName>
    <definedName name="amano" localSheetId="2">[0]!_p1</definedName>
    <definedName name="amano">[0]!_p1</definedName>
    <definedName name="amano1" localSheetId="1">[0]!_p1</definedName>
    <definedName name="amano1" localSheetId="5">[0]!_p1</definedName>
    <definedName name="amano1" localSheetId="3">[0]!_p1</definedName>
    <definedName name="amano1" localSheetId="6">[0]!_p1</definedName>
    <definedName name="amano1" localSheetId="0">[0]!_p1</definedName>
    <definedName name="amano1" localSheetId="4">[0]!_p1</definedName>
    <definedName name="amano1" localSheetId="2">[0]!_p1</definedName>
    <definedName name="amano1">[0]!_p1</definedName>
    <definedName name="amazonia" localSheetId="5">[13]!_p1</definedName>
    <definedName name="amazonia" localSheetId="3">[13]!_p1</definedName>
    <definedName name="amazonia" localSheetId="4">[13]!_p1</definedName>
    <definedName name="amazonia" localSheetId="2">[13]!_p1</definedName>
    <definedName name="amazonia">[13]!_p1</definedName>
    <definedName name="amazonia1" localSheetId="5">[13]!_p1</definedName>
    <definedName name="amazonia1" localSheetId="3">[13]!_p1</definedName>
    <definedName name="amazonia1" localSheetId="4">[13]!_p1</definedName>
    <definedName name="amazonia1" localSheetId="2">[13]!_p1</definedName>
    <definedName name="amazonia1">[13]!_p1</definedName>
    <definedName name="ana" localSheetId="5">[9]!_xlbgnm.p1</definedName>
    <definedName name="ana" localSheetId="3">[9]!_xlbgnm.p1</definedName>
    <definedName name="ana" localSheetId="4">[9]!_xlbgnm.p1</definedName>
    <definedName name="ana" localSheetId="2">[9]!_xlbgnm.p1</definedName>
    <definedName name="ana">[9]!_xlbgnm.p1</definedName>
    <definedName name="Andina" localSheetId="5">'[19]FLOWCHART-02'!#REF!</definedName>
    <definedName name="Andina" localSheetId="3">'[19]FLOWCHART-02'!#REF!</definedName>
    <definedName name="Andina" localSheetId="6">'[19]FLOWCHART-02'!#REF!</definedName>
    <definedName name="Andina" localSheetId="0">'[19]FLOWCHART-02'!#REF!</definedName>
    <definedName name="Andina" localSheetId="4">'[19]FLOWCHART-02'!#REF!</definedName>
    <definedName name="Andina" localSheetId="2">'[19]FLOWCHART-02'!#REF!</definedName>
    <definedName name="Andina">'[19]FLOWCHART-02'!#REF!</definedName>
    <definedName name="andrea" localSheetId="5">[5]!____p1</definedName>
    <definedName name="andrea" localSheetId="3">[5]!____p1</definedName>
    <definedName name="andrea" localSheetId="4">[5]!____p1</definedName>
    <definedName name="andrea" localSheetId="2">[5]!____p1</definedName>
    <definedName name="andrea">[5]!____p1</definedName>
    <definedName name="AndreBiagi" localSheetId="5">'[19]FLOWCHART-02'!#REF!</definedName>
    <definedName name="AndreBiagi" localSheetId="3">'[19]FLOWCHART-02'!#REF!</definedName>
    <definedName name="AndreBiagi" localSheetId="6">'[19]FLOWCHART-02'!#REF!</definedName>
    <definedName name="AndreBiagi" localSheetId="0">'[19]FLOWCHART-02'!#REF!</definedName>
    <definedName name="AndreBiagi" localSheetId="4">'[19]FLOWCHART-02'!#REF!</definedName>
    <definedName name="AndreBiagi" localSheetId="2">'[19]FLOWCHART-02'!#REF!</definedName>
    <definedName name="AndreBiagi">'[19]FLOWCHART-02'!#REF!</definedName>
    <definedName name="ANDRESSA">'[20]Ranking por Filial - Mês'!$C$4</definedName>
    <definedName name="anexos" localSheetId="5">[13]!_p1</definedName>
    <definedName name="anexos" localSheetId="3">[13]!_p1</definedName>
    <definedName name="anexos" localSheetId="4">[13]!_p1</definedName>
    <definedName name="anexos" localSheetId="2">[13]!_p1</definedName>
    <definedName name="anexos">[13]!_p1</definedName>
    <definedName name="annnnnnnnnn" localSheetId="5">#REF!</definedName>
    <definedName name="annnnnnnnnn" localSheetId="3">#REF!</definedName>
    <definedName name="annnnnnnnnn" localSheetId="6">#REF!</definedName>
    <definedName name="annnnnnnnnn" localSheetId="0">#REF!</definedName>
    <definedName name="annnnnnnnnn" localSheetId="4">#REF!</definedName>
    <definedName name="annnnnnnnnn" localSheetId="2">#REF!</definedName>
    <definedName name="annnnnnnnnn">#REF!</definedName>
    <definedName name="Ano" localSheetId="5">#REF!</definedName>
    <definedName name="Ano" localSheetId="3">#REF!</definedName>
    <definedName name="Ano" localSheetId="6">#REF!</definedName>
    <definedName name="Ano" localSheetId="0">#REF!</definedName>
    <definedName name="Ano" localSheetId="4">#REF!</definedName>
    <definedName name="Ano" localSheetId="2">#REF!</definedName>
    <definedName name="Ano">#REF!</definedName>
    <definedName name="ANO_ACOMPANHAMENTO">[21]Mapa!$D$5</definedName>
    <definedName name="another">#N/A</definedName>
    <definedName name="ansansn" localSheetId="5">[5]!____p1</definedName>
    <definedName name="ansansn" localSheetId="3">[5]!____p1</definedName>
    <definedName name="ansansn" localSheetId="4">[5]!____p1</definedName>
    <definedName name="ansansn" localSheetId="2">[5]!____p1</definedName>
    <definedName name="ansansn">[5]!____p1</definedName>
    <definedName name="AQ" localSheetId="1">[0]!_p1</definedName>
    <definedName name="AQ" localSheetId="5">[0]!_p1</definedName>
    <definedName name="AQ" localSheetId="3">[0]!_p1</definedName>
    <definedName name="AQ" localSheetId="6">[0]!_p1</definedName>
    <definedName name="AQ" localSheetId="0">[0]!_p1</definedName>
    <definedName name="AQ" localSheetId="4">[0]!_p1</definedName>
    <definedName name="AQ" localSheetId="2">[0]!_p1</definedName>
    <definedName name="AQ">[0]!_p1</definedName>
    <definedName name="aqaaa" localSheetId="1">[0]!___p1</definedName>
    <definedName name="aqaaa" localSheetId="5">[0]!___p1</definedName>
    <definedName name="aqaaa" localSheetId="3">[0]!___p1</definedName>
    <definedName name="aqaaa" localSheetId="6">[0]!___p1</definedName>
    <definedName name="aqaaa" localSheetId="0">[0]!___p1</definedName>
    <definedName name="aqaaa" localSheetId="4">[0]!___p1</definedName>
    <definedName name="aqaaa" localSheetId="2">[0]!___p1</definedName>
    <definedName name="aqaaa">[0]!___p1</definedName>
    <definedName name="aquisição" localSheetId="5">[9]!_xlbgnm.p1</definedName>
    <definedName name="aquisição" localSheetId="3">[9]!_xlbgnm.p1</definedName>
    <definedName name="aquisição" localSheetId="4">[9]!_xlbgnm.p1</definedName>
    <definedName name="aquisição" localSheetId="2">[9]!_xlbgnm.p1</definedName>
    <definedName name="aquisição">[9]!_xlbgnm.p1</definedName>
    <definedName name="AREA" localSheetId="5">'[17]Pen M AS ABC 25+RJ1'!#REF!</definedName>
    <definedName name="AREA" localSheetId="3">'[17]Pen M AS ABC 25+RJ1'!#REF!</definedName>
    <definedName name="AREA" localSheetId="6">'[17]Pen M AS ABC 25+RJ1'!#REF!</definedName>
    <definedName name="AREA" localSheetId="0">'[17]Pen M AS ABC 25+RJ1'!#REF!</definedName>
    <definedName name="AREA" localSheetId="4">'[17]Pen M AS ABC 25+RJ1'!#REF!</definedName>
    <definedName name="AREA" localSheetId="2">'[17]Pen M AS ABC 25+RJ1'!#REF!</definedName>
    <definedName name="AREA">'[17]Pen M AS ABC 25+RJ1'!#REF!</definedName>
    <definedName name="ÁREA" localSheetId="5">#REF!</definedName>
    <definedName name="ÁREA" localSheetId="3">#REF!</definedName>
    <definedName name="ÁREA" localSheetId="6">#REF!</definedName>
    <definedName name="ÁREA" localSheetId="0">#REF!</definedName>
    <definedName name="ÁREA" localSheetId="4">#REF!</definedName>
    <definedName name="ÁREA" localSheetId="2">#REF!</definedName>
    <definedName name="ÁREA">#REF!</definedName>
    <definedName name="_xlnm.Extract" localSheetId="5">#REF!</definedName>
    <definedName name="_xlnm.Extract" localSheetId="3">#REF!</definedName>
    <definedName name="_xlnm.Extract" localSheetId="6">#REF!</definedName>
    <definedName name="_xlnm.Extract" localSheetId="0">#REF!</definedName>
    <definedName name="_xlnm.Extract" localSheetId="4">#REF!</definedName>
    <definedName name="_xlnm.Extract" localSheetId="2">#REF!</definedName>
    <definedName name="_xlnm.Extract">#REF!</definedName>
    <definedName name="_xlnm.Print_Area" localSheetId="1">#REF!</definedName>
    <definedName name="_xlnm.Print_Area" localSheetId="5">'DIVULGAÇÃO DO EVENTO NE '!$B$1:$K$94</definedName>
    <definedName name="_xlnm.Print_Area" localSheetId="3">'PROGRAMETE - ENSAIO DANADO BOM'!$B$1:$K$33</definedName>
    <definedName name="_xlnm.Print_Area" localSheetId="6">#REF!</definedName>
    <definedName name="_xlnm.Print_Area" localSheetId="0">'RESUMO POR VEÍCULO'!$A$1:$J$30</definedName>
    <definedName name="_xlnm.Print_Area" localSheetId="4">'TRANSMISSÃO DO EVENTO_NE_PRAÇAS'!$B$1:$K$97</definedName>
    <definedName name="_xlnm.Print_Area" localSheetId="2">'TRANSMISSÃO-PROGRAMA PRÉ-EVENTO'!$B$1:$K$66</definedName>
    <definedName name="_xlnm.Print_Area">#REF!</definedName>
    <definedName name="Área_impressão_IM" localSheetId="5">#REF!</definedName>
    <definedName name="Área_impressão_IM" localSheetId="3">#REF!</definedName>
    <definedName name="Área_impressão_IM" localSheetId="6">#REF!</definedName>
    <definedName name="Área_impressão_IM" localSheetId="0">#REF!</definedName>
    <definedName name="Área_impressão_IM" localSheetId="4">#REF!</definedName>
    <definedName name="Área_impressão_IM" localSheetId="2">#REF!</definedName>
    <definedName name="Área_impressão_IM">#REF!</definedName>
    <definedName name="AreEstimada">[22]Tabelas!$E$8:$F$19</definedName>
    <definedName name="AreFEE">[22]Tabelas!$E$39:$F$50</definedName>
    <definedName name="Arena_Santos" localSheetId="5">#REF!</definedName>
    <definedName name="Arena_Santos" localSheetId="3">#REF!</definedName>
    <definedName name="Arena_Santos" localSheetId="6">#REF!</definedName>
    <definedName name="Arena_Santos" localSheetId="0">#REF!</definedName>
    <definedName name="Arena_Santos" localSheetId="4">#REF!</definedName>
    <definedName name="Arena_Santos" localSheetId="2">#REF!</definedName>
    <definedName name="Arena_Santos">#REF!</definedName>
    <definedName name="AreReal">[22]Tabelas!$E$24:$F$35</definedName>
    <definedName name="arg" localSheetId="5">[9]!_xlbgnm.p1</definedName>
    <definedName name="arg" localSheetId="3">[9]!_xlbgnm.p1</definedName>
    <definedName name="arg" localSheetId="4">[9]!_xlbgnm.p1</definedName>
    <definedName name="arg" localSheetId="2">[9]!_xlbgnm.p1</definedName>
    <definedName name="arg">[9]!_xlbgnm.p1</definedName>
    <definedName name="Arq_Nome" localSheetId="5">#REF!</definedName>
    <definedName name="Arq_Nome" localSheetId="3">#REF!</definedName>
    <definedName name="Arq_Nome" localSheetId="6">#REF!</definedName>
    <definedName name="Arq_Nome" localSheetId="0">#REF!</definedName>
    <definedName name="Arq_Nome" localSheetId="4">#REF!</definedName>
    <definedName name="Arq_Nome" localSheetId="2">#REF!</definedName>
    <definedName name="Arq_Nome">#REF!</definedName>
    <definedName name="as" localSheetId="5">[5]!____p1</definedName>
    <definedName name="as" localSheetId="3">[5]!____p1</definedName>
    <definedName name="as" localSheetId="4">[5]!____p1</definedName>
    <definedName name="as" localSheetId="2">[5]!____p1</definedName>
    <definedName name="as">[5]!____p1</definedName>
    <definedName name="asa">#N/A</definedName>
    <definedName name="asasdasd" localSheetId="5" hidden="1">#REF!</definedName>
    <definedName name="asasdasd" localSheetId="3" hidden="1">#REF!</definedName>
    <definedName name="asasdasd" localSheetId="6" hidden="1">#REF!</definedName>
    <definedName name="asasdasd" localSheetId="0" hidden="1">#REF!</definedName>
    <definedName name="asasdasd" localSheetId="4" hidden="1">#REF!</definedName>
    <definedName name="asasdasd" localSheetId="2" hidden="1">#REF!</definedName>
    <definedName name="asasdasd" hidden="1">#REF!</definedName>
    <definedName name="asasdsfd" localSheetId="1">[0]!___p1</definedName>
    <definedName name="asasdsfd" localSheetId="5">[0]!___p1</definedName>
    <definedName name="asasdsfd" localSheetId="3">[0]!___p1</definedName>
    <definedName name="asasdsfd" localSheetId="6">[0]!___p1</definedName>
    <definedName name="asasdsfd" localSheetId="0">[0]!___p1</definedName>
    <definedName name="asasdsfd" localSheetId="4">[0]!___p1</definedName>
    <definedName name="asasdsfd" localSheetId="2">[0]!___p1</definedName>
    <definedName name="asasdsfd">[0]!___p1</definedName>
    <definedName name="asd" localSheetId="5" hidden="1">#REF!</definedName>
    <definedName name="asd" localSheetId="3" hidden="1">#REF!</definedName>
    <definedName name="asd" localSheetId="6" hidden="1">#REF!</definedName>
    <definedName name="asd" localSheetId="0" hidden="1">#REF!</definedName>
    <definedName name="asd" localSheetId="4" hidden="1">#REF!</definedName>
    <definedName name="asd" localSheetId="2" hidden="1">#REF!</definedName>
    <definedName name="asd" hidden="1">#REF!</definedName>
    <definedName name="asdasd" localSheetId="5">[5]!_p1</definedName>
    <definedName name="asdasd" localSheetId="3">[5]!_p1</definedName>
    <definedName name="asdasd" localSheetId="4">[5]!_p1</definedName>
    <definedName name="asdasd" localSheetId="2">[5]!_p1</definedName>
    <definedName name="asdasd">[5]!_p1</definedName>
    <definedName name="asde" localSheetId="1">[0]!___p1</definedName>
    <definedName name="asde" localSheetId="5">[0]!___p1</definedName>
    <definedName name="asde" localSheetId="3">[0]!___p1</definedName>
    <definedName name="asde" localSheetId="6">[0]!___p1</definedName>
    <definedName name="asde" localSheetId="0">[0]!___p1</definedName>
    <definedName name="asde" localSheetId="4">[0]!___p1</definedName>
    <definedName name="asde" localSheetId="2">[0]!___p1</definedName>
    <definedName name="asde">[0]!___p1</definedName>
    <definedName name="asdfasdfasdf" localSheetId="1">[0]!_p1</definedName>
    <definedName name="asdfasdfasdf" localSheetId="5">[0]!_p1</definedName>
    <definedName name="asdfasdfasdf" localSheetId="3">[0]!_p1</definedName>
    <definedName name="asdfasdfasdf" localSheetId="6">[0]!_p1</definedName>
    <definedName name="asdfasdfasdf" localSheetId="0">[0]!_p1</definedName>
    <definedName name="asdfasdfasdf" localSheetId="4">[0]!_p1</definedName>
    <definedName name="asdfasdfasdf" localSheetId="2">[0]!_p1</definedName>
    <definedName name="asdfasdfasdf">[0]!_p1</definedName>
    <definedName name="ASE" localSheetId="5">[9]!_xlbgnm.p1</definedName>
    <definedName name="ASE" localSheetId="3">[9]!_xlbgnm.p1</definedName>
    <definedName name="ASE" localSheetId="4">[9]!_xlbgnm.p1</definedName>
    <definedName name="ASE" localSheetId="2">[9]!_xlbgnm.p1</definedName>
    <definedName name="ASE">[9]!_xlbgnm.p1</definedName>
    <definedName name="ased" localSheetId="5">[9]!_xlbgnm.p1</definedName>
    <definedName name="ased" localSheetId="3">[9]!_xlbgnm.p1</definedName>
    <definedName name="ased" localSheetId="4">[9]!_xlbgnm.p1</definedName>
    <definedName name="ased" localSheetId="2">[9]!_xlbgnm.p1</definedName>
    <definedName name="ased">[9]!_xlbgnm.p1</definedName>
    <definedName name="ass" localSheetId="1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ss" localSheetId="6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ss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localSheetId="1" hidden="1">{#N/A,#N/A,FALSE,"ROTINA";#N/A,#N/A,FALSE,"ITENS";#N/A,#N/A,FALSE,"ACOMP"}</definedName>
    <definedName name="Ata" localSheetId="6" hidden="1">{#N/A,#N/A,FALSE,"ROTINA";#N/A,#N/A,FALSE,"ITENS";#N/A,#N/A,FALSE,"ACOMP"}</definedName>
    <definedName name="Ata" localSheetId="0" hidden="1">{#N/A,#N/A,FALSE,"ROTINA";#N/A,#N/A,FALSE,"ITENS";#N/A,#N/A,FALSE,"ACOMP"}</definedName>
    <definedName name="Ata" hidden="1">{#N/A,#N/A,FALSE,"ROTINA";#N/A,#N/A,FALSE,"ITENS";#N/A,#N/A,FALSE,"ACOMP"}</definedName>
    <definedName name="ATUALIZADO_EM">[21]Mapa!$H$8</definedName>
    <definedName name="avab" localSheetId="5">[9]!_xlbgnm.p1</definedName>
    <definedName name="avab" localSheetId="3">[9]!_xlbgnm.p1</definedName>
    <definedName name="avab" localSheetId="4">[9]!_xlbgnm.p1</definedName>
    <definedName name="avab" localSheetId="2">[9]!_xlbgnm.p1</definedName>
    <definedName name="avab">[9]!_xlbgnm.p1</definedName>
    <definedName name="b" localSheetId="1">[0]!___p1</definedName>
    <definedName name="b" localSheetId="5">[0]!___p1</definedName>
    <definedName name="b" localSheetId="3">[0]!___p1</definedName>
    <definedName name="b" localSheetId="6">[0]!___p1</definedName>
    <definedName name="b" localSheetId="0">[0]!___p1</definedName>
    <definedName name="b" localSheetId="4">[0]!___p1</definedName>
    <definedName name="b" localSheetId="2">[0]!___p1</definedName>
    <definedName name="b">[0]!___p1</definedName>
    <definedName name="Banco" localSheetId="5">#REF!</definedName>
    <definedName name="Banco" localSheetId="3">#REF!</definedName>
    <definedName name="Banco" localSheetId="6">#REF!</definedName>
    <definedName name="Banco" localSheetId="0">#REF!</definedName>
    <definedName name="Banco" localSheetId="4">#REF!</definedName>
    <definedName name="Banco" localSheetId="2">#REF!</definedName>
    <definedName name="Banco">#REF!</definedName>
    <definedName name="_xlnm.Database" localSheetId="5">#REF!</definedName>
    <definedName name="_xlnm.Database" localSheetId="3">#REF!</definedName>
    <definedName name="_xlnm.Database" localSheetId="6">#REF!</definedName>
    <definedName name="_xlnm.Database" localSheetId="0">#REF!</definedName>
    <definedName name="_xlnm.Database" localSheetId="4">#REF!</definedName>
    <definedName name="_xlnm.Database" localSheetId="2">#REF!</definedName>
    <definedName name="_xlnm.Database">#REF!</definedName>
    <definedName name="banco1">[12]Terceiros!$O$1:$AA$77</definedName>
    <definedName name="BancoeLeas" localSheetId="5">#REF!</definedName>
    <definedName name="BancoeLeas" localSheetId="3">#REF!</definedName>
    <definedName name="BancoeLeas" localSheetId="6">#REF!</definedName>
    <definedName name="BancoeLeas" localSheetId="0">#REF!</definedName>
    <definedName name="BancoeLeas" localSheetId="4">#REF!</definedName>
    <definedName name="BancoeLeas" localSheetId="2">#REF!</definedName>
    <definedName name="BancoeLeas">#REF!</definedName>
    <definedName name="BASE" localSheetId="5">#REF!</definedName>
    <definedName name="BASE" localSheetId="3">#REF!</definedName>
    <definedName name="BASE" localSheetId="6">#REF!</definedName>
    <definedName name="BASE" localSheetId="0">#REF!</definedName>
    <definedName name="BASE" localSheetId="4">#REF!</definedName>
    <definedName name="BASE" localSheetId="2">#REF!</definedName>
    <definedName name="BASE">#REF!</definedName>
    <definedName name="BASE_STATUS">[23]Tudo!$B$1:$W$4427</definedName>
    <definedName name="BASEPROG">[24]BASE!$A$1:$Q$104</definedName>
    <definedName name="BAU">[16]BAU!$A$3:$AV$50</definedName>
    <definedName name="Baurú_Street" localSheetId="5">#REF!</definedName>
    <definedName name="Baurú_Street" localSheetId="3">#REF!</definedName>
    <definedName name="Baurú_Street" localSheetId="6">#REF!</definedName>
    <definedName name="Baurú_Street" localSheetId="0">#REF!</definedName>
    <definedName name="Baurú_Street" localSheetId="4">#REF!</definedName>
    <definedName name="Baurú_Street" localSheetId="2">#REF!</definedName>
    <definedName name="Baurú_Street">#REF!</definedName>
    <definedName name="bb" localSheetId="1">[0]!___p1</definedName>
    <definedName name="bb" localSheetId="5">[0]!___p1</definedName>
    <definedName name="bb" localSheetId="3">[0]!___p1</definedName>
    <definedName name="bb" localSheetId="6">[0]!___p1</definedName>
    <definedName name="bb" localSheetId="0">[0]!___p1</definedName>
    <definedName name="bb" localSheetId="4">[0]!___p1</definedName>
    <definedName name="bb" localSheetId="2">[0]!___p1</definedName>
    <definedName name="bb">[0]!___p1</definedName>
    <definedName name="bbb" localSheetId="1">[0]!___p1</definedName>
    <definedName name="bbb" localSheetId="5">[0]!___p1</definedName>
    <definedName name="bbb" localSheetId="3">[0]!___p1</definedName>
    <definedName name="bbb" localSheetId="6">[0]!___p1</definedName>
    <definedName name="bbb" localSheetId="0">[0]!___p1</definedName>
    <definedName name="bbb" localSheetId="4">[0]!___p1</definedName>
    <definedName name="bbb" localSheetId="2">[0]!___p1</definedName>
    <definedName name="bbb">[0]!___p1</definedName>
    <definedName name="BBBB" localSheetId="1">[0]!_p1</definedName>
    <definedName name="BBBB" localSheetId="5">[0]!_p1</definedName>
    <definedName name="BBBB" localSheetId="3">[0]!_p1</definedName>
    <definedName name="BBBB" localSheetId="6">[0]!_p1</definedName>
    <definedName name="BBBB" localSheetId="0">[0]!_p1</definedName>
    <definedName name="BBBB" localSheetId="4">[0]!_p1</definedName>
    <definedName name="BBBB" localSheetId="2">[0]!_p1</definedName>
    <definedName name="BBBB">[0]!_p1</definedName>
    <definedName name="bbbbb" localSheetId="1">[0]!___p1</definedName>
    <definedName name="bbbbb" localSheetId="5">[0]!___p1</definedName>
    <definedName name="bbbbb" localSheetId="3">[0]!___p1</definedName>
    <definedName name="bbbbb" localSheetId="6">[0]!___p1</definedName>
    <definedName name="bbbbb" localSheetId="0">[0]!___p1</definedName>
    <definedName name="bbbbb" localSheetId="4">[0]!___p1</definedName>
    <definedName name="bbbbb" localSheetId="2">[0]!___p1</definedName>
    <definedName name="bbbbb">[0]!___p1</definedName>
    <definedName name="BCWP" localSheetId="5">'[17]Pen M AS ABC 25+RJ1'!#REF!</definedName>
    <definedName name="BCWP" localSheetId="3">'[17]Pen M AS ABC 25+RJ1'!#REF!</definedName>
    <definedName name="BCWP" localSheetId="6">'[17]Pen M AS ABC 25+RJ1'!#REF!</definedName>
    <definedName name="BCWP" localSheetId="0">'[17]Pen M AS ABC 25+RJ1'!#REF!</definedName>
    <definedName name="BCWP" localSheetId="4">'[17]Pen M AS ABC 25+RJ1'!#REF!</definedName>
    <definedName name="BCWP" localSheetId="2">'[17]Pen M AS ABC 25+RJ1'!#REF!</definedName>
    <definedName name="BCWP">'[17]Pen M AS ABC 25+RJ1'!#REF!</definedName>
    <definedName name="BCWP2" localSheetId="5">'[17]Pen M AS ABC 25+RJ1'!#REF!</definedName>
    <definedName name="BCWP2" localSheetId="3">'[17]Pen M AS ABC 25+RJ1'!#REF!</definedName>
    <definedName name="BCWP2" localSheetId="6">'[17]Pen M AS ABC 25+RJ1'!#REF!</definedName>
    <definedName name="BCWP2" localSheetId="0">'[17]Pen M AS ABC 25+RJ1'!#REF!</definedName>
    <definedName name="BCWP2" localSheetId="4">'[17]Pen M AS ABC 25+RJ1'!#REF!</definedName>
    <definedName name="BCWP2" localSheetId="2">'[17]Pen M AS ABC 25+RJ1'!#REF!</definedName>
    <definedName name="BCWP2">'[17]Pen M AS ABC 25+RJ1'!#REF!</definedName>
    <definedName name="BD" localSheetId="5">#REF!</definedName>
    <definedName name="BD" localSheetId="3">#REF!</definedName>
    <definedName name="BD" localSheetId="6">#REF!</definedName>
    <definedName name="BD" localSheetId="0">#REF!</definedName>
    <definedName name="BD" localSheetId="4">#REF!</definedName>
    <definedName name="BD" localSheetId="2">#REF!</definedName>
    <definedName name="BD">#REF!</definedName>
    <definedName name="BFX_A6874CA2_7E1A_11d2_8615_006097CC7F35">60118</definedName>
    <definedName name="BFX_BRANDFX">60122</definedName>
    <definedName name="bgaw4eg" localSheetId="5">[9]!_xlbgnm.p1</definedName>
    <definedName name="bgaw4eg" localSheetId="3">[9]!_xlbgnm.p1</definedName>
    <definedName name="bgaw4eg" localSheetId="4">[9]!_xlbgnm.p1</definedName>
    <definedName name="bgaw4eg" localSheetId="2">[9]!_xlbgnm.p1</definedName>
    <definedName name="bgaw4eg">[9]!_xlbgnm.p1</definedName>
    <definedName name="BH">[16]BH!$A$6:$AV$50</definedName>
    <definedName name="bla" localSheetId="1" hidden="1">{"'crono'!$U$12:$W$20"}</definedName>
    <definedName name="bla" localSheetId="6" hidden="1">{"'crono'!$U$12:$W$20"}</definedName>
    <definedName name="bla" localSheetId="0" hidden="1">{"'crono'!$U$12:$W$20"}</definedName>
    <definedName name="bla" hidden="1">{"'crono'!$U$12:$W$20"}</definedName>
    <definedName name="BO" localSheetId="1">[0]!_p1</definedName>
    <definedName name="BO" localSheetId="5">[0]!_p1</definedName>
    <definedName name="BO" localSheetId="3">[0]!_p1</definedName>
    <definedName name="BO" localSheetId="6">[0]!_p1</definedName>
    <definedName name="BO" localSheetId="0">[0]!_p1</definedName>
    <definedName name="BO" localSheetId="4">[0]!_p1</definedName>
    <definedName name="BO" localSheetId="2">[0]!_p1</definedName>
    <definedName name="BO">[0]!_p1</definedName>
    <definedName name="boneco" localSheetId="5">#REF!</definedName>
    <definedName name="boneco" localSheetId="3">#REF!</definedName>
    <definedName name="boneco" localSheetId="6">#REF!</definedName>
    <definedName name="boneco" localSheetId="0">#REF!</definedName>
    <definedName name="boneco" localSheetId="4">#REF!</definedName>
    <definedName name="boneco" localSheetId="2">#REF!</definedName>
    <definedName name="boneco">#REF!</definedName>
    <definedName name="bORDA" localSheetId="5">#REF!</definedName>
    <definedName name="bORDA" localSheetId="3">#REF!</definedName>
    <definedName name="bORDA" localSheetId="6">#REF!</definedName>
    <definedName name="bORDA" localSheetId="0">#REF!</definedName>
    <definedName name="bORDA" localSheetId="4">#REF!</definedName>
    <definedName name="bORDA" localSheetId="2">#REF!</definedName>
    <definedName name="bORDA">#REF!</definedName>
    <definedName name="boxes" localSheetId="5">#REF!,#REF!</definedName>
    <definedName name="boxes" localSheetId="3">#REF!,#REF!</definedName>
    <definedName name="boxes" localSheetId="6">#REF!,#REF!</definedName>
    <definedName name="boxes" localSheetId="0">#REF!,#REF!</definedName>
    <definedName name="boxes" localSheetId="4">#REF!,#REF!</definedName>
    <definedName name="boxes" localSheetId="2">#REF!,#REF!</definedName>
    <definedName name="boxes">#REF!,#REF!</definedName>
    <definedName name="bra" localSheetId="1">[0]!_p1</definedName>
    <definedName name="bra" localSheetId="5">[0]!_p1</definedName>
    <definedName name="bra" localSheetId="3">[0]!_p1</definedName>
    <definedName name="bra" localSheetId="6">[0]!_p1</definedName>
    <definedName name="bra" localSheetId="0">[0]!_p1</definedName>
    <definedName name="bra" localSheetId="4">[0]!_p1</definedName>
    <definedName name="bra" localSheetId="2">[0]!_p1</definedName>
    <definedName name="bra">[0]!_p1</definedName>
    <definedName name="Bsdg1" localSheetId="5">#REF!</definedName>
    <definedName name="Bsdg1" localSheetId="3">#REF!</definedName>
    <definedName name="Bsdg1" localSheetId="6">#REF!</definedName>
    <definedName name="Bsdg1" localSheetId="0">#REF!</definedName>
    <definedName name="Bsdg1" localSheetId="4">#REF!</definedName>
    <definedName name="Bsdg1" localSheetId="2">#REF!</definedName>
    <definedName name="Bsdg1">#REF!</definedName>
    <definedName name="Bsdg2" localSheetId="5">#REF!</definedName>
    <definedName name="Bsdg2" localSheetId="3">#REF!</definedName>
    <definedName name="Bsdg2" localSheetId="6">#REF!</definedName>
    <definedName name="Bsdg2" localSheetId="0">#REF!</definedName>
    <definedName name="Bsdg2" localSheetId="4">#REF!</definedName>
    <definedName name="Bsdg2" localSheetId="2">#REF!</definedName>
    <definedName name="Bsdg2">#REF!</definedName>
    <definedName name="BuiltIn_Print_Area___1" localSheetId="5">#REF!</definedName>
    <definedName name="BuiltIn_Print_Area___1" localSheetId="3">#REF!</definedName>
    <definedName name="BuiltIn_Print_Area___1" localSheetId="6">#REF!</definedName>
    <definedName name="BuiltIn_Print_Area___1" localSheetId="0">#REF!</definedName>
    <definedName name="BuiltIn_Print_Area___1" localSheetId="4">#REF!</definedName>
    <definedName name="BuiltIn_Print_Area___1" localSheetId="2">#REF!</definedName>
    <definedName name="BuiltIn_Print_Area___1">#REF!</definedName>
    <definedName name="busdoor" localSheetId="5">[5]!____p1</definedName>
    <definedName name="busdoor" localSheetId="3">[5]!____p1</definedName>
    <definedName name="busdoor" localSheetId="4">[5]!____p1</definedName>
    <definedName name="busdoor" localSheetId="2">[5]!____p1</definedName>
    <definedName name="busdoor">[5]!____p1</definedName>
    <definedName name="BV" localSheetId="1" hidden="1">{"'crono'!$U$12:$W$20"}</definedName>
    <definedName name="BV" localSheetId="6" hidden="1">{"'crono'!$U$12:$W$20"}</definedName>
    <definedName name="BV" localSheetId="0" hidden="1">{"'crono'!$U$12:$W$20"}</definedName>
    <definedName name="BV" hidden="1">{"'crono'!$U$12:$W$20"}</definedName>
    <definedName name="ç" localSheetId="1">[0]!___p1</definedName>
    <definedName name="ç" localSheetId="5">[0]!___p1</definedName>
    <definedName name="ç" localSheetId="3">[0]!___p1</definedName>
    <definedName name="ç" localSheetId="6">[0]!___p1</definedName>
    <definedName name="ç" localSheetId="0">[0]!___p1</definedName>
    <definedName name="ç" localSheetId="4">[0]!___p1</definedName>
    <definedName name="ç" localSheetId="2">[0]!___p1</definedName>
    <definedName name="ç">[0]!___p1</definedName>
    <definedName name="CA" localSheetId="1">[0]!_p1</definedName>
    <definedName name="CA" localSheetId="5">[0]!_p1</definedName>
    <definedName name="CA" localSheetId="3">[0]!_p1</definedName>
    <definedName name="CA" localSheetId="6">[0]!_p1</definedName>
    <definedName name="CA" localSheetId="0">[0]!_p1</definedName>
    <definedName name="CA" localSheetId="4">[0]!_p1</definedName>
    <definedName name="CA" localSheetId="2">[0]!_p1</definedName>
    <definedName name="CA">[0]!_p1</definedName>
    <definedName name="CABO" localSheetId="1">[0]!_p1</definedName>
    <definedName name="CABO" localSheetId="5">[0]!_p1</definedName>
    <definedName name="CABO" localSheetId="3">[0]!_p1</definedName>
    <definedName name="CABO" localSheetId="6">[0]!_p1</definedName>
    <definedName name="CABO" localSheetId="0">[0]!_p1</definedName>
    <definedName name="CABO" localSheetId="4">[0]!_p1</definedName>
    <definedName name="CABO" localSheetId="2">[0]!_p1</definedName>
    <definedName name="CABO">[0]!_p1</definedName>
    <definedName name="cabo1" localSheetId="5">#REF!</definedName>
    <definedName name="cabo1" localSheetId="3">#REF!</definedName>
    <definedName name="cabo1" localSheetId="6">#REF!</definedName>
    <definedName name="cabo1" localSheetId="0">#REF!</definedName>
    <definedName name="cabo1" localSheetId="4">#REF!</definedName>
    <definedName name="cabo1" localSheetId="2">#REF!</definedName>
    <definedName name="cabo1">#REF!</definedName>
    <definedName name="caboago" localSheetId="5">#REF!</definedName>
    <definedName name="caboago" localSheetId="3">#REF!</definedName>
    <definedName name="caboago" localSheetId="6">#REF!</definedName>
    <definedName name="caboago" localSheetId="0">#REF!</definedName>
    <definedName name="caboago" localSheetId="4">#REF!</definedName>
    <definedName name="caboago" localSheetId="2">#REF!</definedName>
    <definedName name="caboago">#REF!</definedName>
    <definedName name="CAD_ID" localSheetId="5">#REF!</definedName>
    <definedName name="CAD_ID" localSheetId="3">#REF!</definedName>
    <definedName name="CAD_ID" localSheetId="6">#REF!</definedName>
    <definedName name="CAD_ID" localSheetId="0">#REF!</definedName>
    <definedName name="CAD_ID" localSheetId="4">#REF!</definedName>
    <definedName name="CAD_ID" localSheetId="2">#REF!</definedName>
    <definedName name="CAD_ID">#REF!</definedName>
    <definedName name="CAG" localSheetId="1">[0]!_p1</definedName>
    <definedName name="CAG" localSheetId="5">[0]!_p1</definedName>
    <definedName name="CAG" localSheetId="3">[0]!_p1</definedName>
    <definedName name="CAG" localSheetId="6">[0]!_p1</definedName>
    <definedName name="CAG" localSheetId="0">[0]!_p1</definedName>
    <definedName name="CAG" localSheetId="4">[0]!_p1</definedName>
    <definedName name="CAG" localSheetId="2">[0]!_p1</definedName>
    <definedName name="CAG">[0]!_p1</definedName>
    <definedName name="cal" localSheetId="5">[13]!_p1</definedName>
    <definedName name="cal" localSheetId="3">[13]!_p1</definedName>
    <definedName name="cal" localSheetId="4">[13]!_p1</definedName>
    <definedName name="cal" localSheetId="2">[13]!_p1</definedName>
    <definedName name="cal">[13]!_p1</definedName>
    <definedName name="CAM">[16]CAM!$A$6:$AV$50</definedName>
    <definedName name="camila" localSheetId="5">[13]!_p1</definedName>
    <definedName name="camila" localSheetId="3">[13]!_p1</definedName>
    <definedName name="camila" localSheetId="4">[13]!_p1</definedName>
    <definedName name="camila" localSheetId="2">[13]!_p1</definedName>
    <definedName name="camila">[13]!_p1</definedName>
    <definedName name="Caminhão" localSheetId="5">#REF!</definedName>
    <definedName name="Caminhão" localSheetId="3">#REF!</definedName>
    <definedName name="Caminhão" localSheetId="6">#REF!</definedName>
    <definedName name="Caminhão" localSheetId="0">#REF!</definedName>
    <definedName name="Caminhão" localSheetId="4">#REF!</definedName>
    <definedName name="Caminhão" localSheetId="2">#REF!</definedName>
    <definedName name="Caminhão">#REF!</definedName>
    <definedName name="cancelar" localSheetId="1">[0]!_p1</definedName>
    <definedName name="cancelar" localSheetId="5">[0]!_p1</definedName>
    <definedName name="cancelar" localSheetId="3">[0]!_p1</definedName>
    <definedName name="cancelar" localSheetId="6">[0]!_p1</definedName>
    <definedName name="cancelar" localSheetId="0">[0]!_p1</definedName>
    <definedName name="cancelar" localSheetId="4">[0]!_p1</definedName>
    <definedName name="cancelar" localSheetId="2">[0]!_p1</definedName>
    <definedName name="cancelar">[0]!_p1</definedName>
    <definedName name="cap" localSheetId="5">#REF!</definedName>
    <definedName name="cap" localSheetId="3">#REF!</definedName>
    <definedName name="cap" localSheetId="6">#REF!</definedName>
    <definedName name="cap" localSheetId="0">#REF!</definedName>
    <definedName name="cap" localSheetId="4">#REF!</definedName>
    <definedName name="cap" localSheetId="2">#REF!</definedName>
    <definedName name="cap">#REF!</definedName>
    <definedName name="capa">[25]outdr!$A$9:$F$32</definedName>
    <definedName name="Capaa1" localSheetId="5">[5]!____p1</definedName>
    <definedName name="Capaa1" localSheetId="3">[5]!____p1</definedName>
    <definedName name="Capaa1" localSheetId="4">[5]!____p1</definedName>
    <definedName name="Capaa1" localSheetId="2">[5]!____p1</definedName>
    <definedName name="Capaa1">[5]!____p1</definedName>
    <definedName name="capacorporate" localSheetId="5">#REF!</definedName>
    <definedName name="capacorporate" localSheetId="3">#REF!</definedName>
    <definedName name="capacorporate" localSheetId="6">#REF!</definedName>
    <definedName name="capacorporate" localSheetId="0">#REF!</definedName>
    <definedName name="capacorporate" localSheetId="4">#REF!</definedName>
    <definedName name="capacorporate" localSheetId="2">#REF!</definedName>
    <definedName name="capacorporate">#REF!</definedName>
    <definedName name="capafraglobal" localSheetId="5">#REF!</definedName>
    <definedName name="capafraglobal" localSheetId="3">#REF!</definedName>
    <definedName name="capafraglobal" localSheetId="6">#REF!</definedName>
    <definedName name="capafraglobal" localSheetId="0">#REF!</definedName>
    <definedName name="capafraglobal" localSheetId="4">#REF!</definedName>
    <definedName name="capafraglobal" localSheetId="2">#REF!</definedName>
    <definedName name="capafraglobal">#REF!</definedName>
    <definedName name="Capanova" localSheetId="5" hidden="1">#REF!</definedName>
    <definedName name="Capanova" localSheetId="3" hidden="1">#REF!</definedName>
    <definedName name="Capanova" localSheetId="6" hidden="1">#REF!</definedName>
    <definedName name="Capanova" localSheetId="0" hidden="1">#REF!</definedName>
    <definedName name="Capanova" localSheetId="4" hidden="1">#REF!</definedName>
    <definedName name="Capanova" localSheetId="2" hidden="1">#REF!</definedName>
    <definedName name="Capanova" hidden="1">#REF!</definedName>
    <definedName name="capas">#N/A</definedName>
    <definedName name="Capinha" localSheetId="1">[0]!___p1</definedName>
    <definedName name="Capinha" localSheetId="5">[0]!___p1</definedName>
    <definedName name="Capinha" localSheetId="3">[0]!___p1</definedName>
    <definedName name="Capinha" localSheetId="6">[0]!___p1</definedName>
    <definedName name="Capinha" localSheetId="0">[0]!___p1</definedName>
    <definedName name="Capinha" localSheetId="4">[0]!___p1</definedName>
    <definedName name="Capinha" localSheetId="2">[0]!___p1</definedName>
    <definedName name="Capinha">[0]!___p1</definedName>
    <definedName name="CARA" localSheetId="1">[0]!_p1</definedName>
    <definedName name="CARA" localSheetId="5">[0]!_p1</definedName>
    <definedName name="CARA" localSheetId="3">[0]!_p1</definedName>
    <definedName name="CARA" localSheetId="6">[0]!_p1</definedName>
    <definedName name="CARA" localSheetId="0">[0]!_p1</definedName>
    <definedName name="CARA" localSheetId="4">[0]!_p1</definedName>
    <definedName name="CARA" localSheetId="2">[0]!_p1</definedName>
    <definedName name="CARA">[0]!_p1</definedName>
    <definedName name="caras" localSheetId="5">#REF!</definedName>
    <definedName name="caras" localSheetId="3">#REF!</definedName>
    <definedName name="caras" localSheetId="6">#REF!</definedName>
    <definedName name="caras" localSheetId="0">#REF!</definedName>
    <definedName name="caras" localSheetId="4">#REF!</definedName>
    <definedName name="caras" localSheetId="2">#REF!</definedName>
    <definedName name="caras">#REF!</definedName>
    <definedName name="carla" localSheetId="5">[9]!_xlbgnm.p1</definedName>
    <definedName name="carla" localSheetId="3">[9]!_xlbgnm.p1</definedName>
    <definedName name="carla" localSheetId="4">[9]!_xlbgnm.p1</definedName>
    <definedName name="carla" localSheetId="2">[9]!_xlbgnm.p1</definedName>
    <definedName name="carla">[9]!_xlbgnm.p1</definedName>
    <definedName name="carm" localSheetId="1">[0]!_p1</definedName>
    <definedName name="carm" localSheetId="5">[0]!_p1</definedName>
    <definedName name="carm" localSheetId="3">[0]!_p1</definedName>
    <definedName name="carm" localSheetId="6">[0]!_p1</definedName>
    <definedName name="carm" localSheetId="0">[0]!_p1</definedName>
    <definedName name="carm" localSheetId="4">[0]!_p1</definedName>
    <definedName name="carm" localSheetId="2">[0]!_p1</definedName>
    <definedName name="carm">[0]!_p1</definedName>
    <definedName name="CASA" localSheetId="1">[0]!_p1</definedName>
    <definedName name="CASA" localSheetId="5">[0]!_p1</definedName>
    <definedName name="CASA" localSheetId="3">[0]!_p1</definedName>
    <definedName name="CASA" localSheetId="6">[0]!_p1</definedName>
    <definedName name="CASA" localSheetId="0">[0]!_p1</definedName>
    <definedName name="CASA" localSheetId="4">[0]!_p1</definedName>
    <definedName name="CASA" localSheetId="2">[0]!_p1</definedName>
    <definedName name="CASA">[0]!_p1</definedName>
    <definedName name="cata" localSheetId="1">[0]!_p1</definedName>
    <definedName name="cata" localSheetId="5">[0]!_p1</definedName>
    <definedName name="cata" localSheetId="3">[0]!_p1</definedName>
    <definedName name="cata" localSheetId="6">[0]!_p1</definedName>
    <definedName name="cata" localSheetId="0">[0]!_p1</definedName>
    <definedName name="cata" localSheetId="4">[0]!_p1</definedName>
    <definedName name="cata" localSheetId="2">[0]!_p1</definedName>
    <definedName name="cata">[0]!_p1</definedName>
    <definedName name="cc" localSheetId="1">[0]!____p1</definedName>
    <definedName name="cc" localSheetId="5">[0]!____p1</definedName>
    <definedName name="cc" localSheetId="3">[0]!____p1</definedName>
    <definedName name="cc" localSheetId="6">[0]!____p1</definedName>
    <definedName name="cc" localSheetId="0">[0]!____p1</definedName>
    <definedName name="cc" localSheetId="4">[0]!____p1</definedName>
    <definedName name="cc" localSheetId="2">[0]!____p1</definedName>
    <definedName name="cc">[0]!____p1</definedName>
    <definedName name="ccc" localSheetId="1">[0]!___p1</definedName>
    <definedName name="ccc" localSheetId="5">[0]!___p1</definedName>
    <definedName name="ccc" localSheetId="3">[0]!___p1</definedName>
    <definedName name="ccc" localSheetId="6">[0]!___p1</definedName>
    <definedName name="ccc" localSheetId="0">[0]!___p1</definedName>
    <definedName name="ccc" localSheetId="4">[0]!___p1</definedName>
    <definedName name="ccc" localSheetId="2">[0]!___p1</definedName>
    <definedName name="ccc">[0]!___p1</definedName>
    <definedName name="ççç" localSheetId="1">[0]!___p1</definedName>
    <definedName name="ççç" localSheetId="5">[0]!___p1</definedName>
    <definedName name="ççç" localSheetId="3">[0]!___p1</definedName>
    <definedName name="ççç" localSheetId="6">[0]!___p1</definedName>
    <definedName name="ççç" localSheetId="0">[0]!___p1</definedName>
    <definedName name="ççç" localSheetId="4">[0]!___p1</definedName>
    <definedName name="ççç" localSheetId="2">[0]!___p1</definedName>
    <definedName name="ççç">[0]!___p1</definedName>
    <definedName name="cccc" localSheetId="1">[0]!___p1</definedName>
    <definedName name="cccc" localSheetId="5">[0]!___p1</definedName>
    <definedName name="cccc" localSheetId="3">[0]!___p1</definedName>
    <definedName name="cccc" localSheetId="6">[0]!___p1</definedName>
    <definedName name="cccc" localSheetId="0">[0]!___p1</definedName>
    <definedName name="cccc" localSheetId="4">[0]!___p1</definedName>
    <definedName name="cccc" localSheetId="2">[0]!___p1</definedName>
    <definedName name="cccc">[0]!___p1</definedName>
    <definedName name="ccccc" localSheetId="5">[13]!_p1</definedName>
    <definedName name="ccccc" localSheetId="3">[13]!_p1</definedName>
    <definedName name="ccccc" localSheetId="4">[13]!_p1</definedName>
    <definedName name="ccccc" localSheetId="2">[13]!_p1</definedName>
    <definedName name="ccccc">[13]!_p1</definedName>
    <definedName name="cccd" localSheetId="1">[0]!___p1</definedName>
    <definedName name="cccd" localSheetId="5">[0]!___p1</definedName>
    <definedName name="cccd" localSheetId="3">[0]!___p1</definedName>
    <definedName name="cccd" localSheetId="6">[0]!___p1</definedName>
    <definedName name="cccd" localSheetId="0">[0]!___p1</definedName>
    <definedName name="cccd" localSheetId="4">[0]!___p1</definedName>
    <definedName name="cccd" localSheetId="2">[0]!___p1</definedName>
    <definedName name="cccd">[0]!___p1</definedName>
    <definedName name="CCL" localSheetId="5">#REF!</definedName>
    <definedName name="CCL" localSheetId="3">#REF!</definedName>
    <definedName name="CCL" localSheetId="6">#REF!</definedName>
    <definedName name="CCL" localSheetId="0">#REF!</definedName>
    <definedName name="CCL" localSheetId="4">#REF!</definedName>
    <definedName name="CCL" localSheetId="2">#REF!</definedName>
    <definedName name="CCL">#REF!</definedName>
    <definedName name="CD" localSheetId="5">#REF!</definedName>
    <definedName name="CD" localSheetId="3">#REF!</definedName>
    <definedName name="CD" localSheetId="6">#REF!</definedName>
    <definedName name="CD" localSheetId="0">#REF!</definedName>
    <definedName name="CD" localSheetId="4">#REF!</definedName>
    <definedName name="CD" localSheetId="2">#REF!</definedName>
    <definedName name="CD">#REF!</definedName>
    <definedName name="CDB" localSheetId="5">#REF!</definedName>
    <definedName name="CDB" localSheetId="3">#REF!</definedName>
    <definedName name="CDB" localSheetId="6">#REF!</definedName>
    <definedName name="CDB" localSheetId="0">#REF!</definedName>
    <definedName name="CDB" localSheetId="4">#REF!</definedName>
    <definedName name="CDB" localSheetId="2">#REF!</definedName>
    <definedName name="CDB">#REF!</definedName>
    <definedName name="CDP" localSheetId="5">#REF!</definedName>
    <definedName name="CDP" localSheetId="3">#REF!</definedName>
    <definedName name="CDP" localSheetId="6">#REF!</definedName>
    <definedName name="CDP" localSheetId="4">#REF!</definedName>
    <definedName name="CDP" localSheetId="2">#REF!</definedName>
    <definedName name="CDP">#REF!</definedName>
    <definedName name="CEE">[16]CEE!$A$6:$AV$50</definedName>
    <definedName name="Cell_Errors">#N/A</definedName>
    <definedName name="celltips_area" localSheetId="5">#REF!</definedName>
    <definedName name="celltips_area" localSheetId="3">#REF!</definedName>
    <definedName name="celltips_area" localSheetId="6">#REF!</definedName>
    <definedName name="celltips_area" localSheetId="0">#REF!</definedName>
    <definedName name="celltips_area" localSheetId="4">#REF!</definedName>
    <definedName name="celltips_area" localSheetId="2">#REF!</definedName>
    <definedName name="celltips_area">#REF!</definedName>
    <definedName name="centxdol" localSheetId="5">#REF!</definedName>
    <definedName name="centxdol" localSheetId="3">#REF!</definedName>
    <definedName name="centxdol" localSheetId="6">#REF!</definedName>
    <definedName name="centxdol" localSheetId="0">#REF!</definedName>
    <definedName name="centxdol" localSheetId="4">#REF!</definedName>
    <definedName name="centxdol" localSheetId="2">#REF!</definedName>
    <definedName name="centxdol">#REF!</definedName>
    <definedName name="CID" localSheetId="5">#REF!</definedName>
    <definedName name="CID" localSheetId="3">#REF!</definedName>
    <definedName name="CID" localSheetId="6">#REF!</definedName>
    <definedName name="CID" localSheetId="0">#REF!</definedName>
    <definedName name="CID" localSheetId="4">#REF!</definedName>
    <definedName name="CID" localSheetId="2">#REF!</definedName>
    <definedName name="CID">#REF!</definedName>
    <definedName name="Cin" localSheetId="5">#REF!</definedName>
    <definedName name="Cin" localSheetId="3">#REF!</definedName>
    <definedName name="Cin" localSheetId="6">#REF!</definedName>
    <definedName name="Cin" localSheetId="4">#REF!</definedName>
    <definedName name="Cin" localSheetId="2">#REF!</definedName>
    <definedName name="Cin">#REF!</definedName>
    <definedName name="CINE">[25]outdr!$A$1:$F$8</definedName>
    <definedName name="cinefocu" localSheetId="5">#REF!</definedName>
    <definedName name="cinefocu" localSheetId="3">#REF!</definedName>
    <definedName name="cinefocu" localSheetId="6">#REF!</definedName>
    <definedName name="cinefocu" localSheetId="0">#REF!</definedName>
    <definedName name="cinefocu" localSheetId="4">#REF!</definedName>
    <definedName name="cinefocu" localSheetId="2">#REF!</definedName>
    <definedName name="cinefocu">#REF!</definedName>
    <definedName name="cinefocus" localSheetId="5">#REF!</definedName>
    <definedName name="cinefocus" localSheetId="3">#REF!</definedName>
    <definedName name="cinefocus" localSheetId="6">#REF!</definedName>
    <definedName name="cinefocus" localSheetId="0">#REF!</definedName>
    <definedName name="cinefocus" localSheetId="4">#REF!</definedName>
    <definedName name="cinefocus" localSheetId="2">#REF!</definedName>
    <definedName name="cinefocus">#REF!</definedName>
    <definedName name="CINEMA">[26]OUTDOOR!$A$9:$F$34</definedName>
    <definedName name="cinta" localSheetId="5">#REF!</definedName>
    <definedName name="cinta" localSheetId="3">#REF!</definedName>
    <definedName name="cinta" localSheetId="6">#REF!</definedName>
    <definedName name="cinta" localSheetId="0">#REF!</definedName>
    <definedName name="cinta" localSheetId="4">#REF!</definedName>
    <definedName name="cinta" localSheetId="2">#REF!</definedName>
    <definedName name="cinta">#REF!</definedName>
    <definedName name="claudia" localSheetId="5">#REF!</definedName>
    <definedName name="claudia" localSheetId="3">#REF!</definedName>
    <definedName name="claudia" localSheetId="6">#REF!</definedName>
    <definedName name="claudia" localSheetId="0">#REF!</definedName>
    <definedName name="claudia" localSheetId="4">#REF!</definedName>
    <definedName name="claudia" localSheetId="2">#REF!</definedName>
    <definedName name="claudia">#REF!</definedName>
    <definedName name="Clientes" localSheetId="5">#REF!</definedName>
    <definedName name="Clientes" localSheetId="3">#REF!</definedName>
    <definedName name="Clientes" localSheetId="6">#REF!</definedName>
    <definedName name="Clientes" localSheetId="0">#REF!</definedName>
    <definedName name="Clientes" localSheetId="4">#REF!</definedName>
    <definedName name="Clientes" localSheetId="2">#REF!</definedName>
    <definedName name="Clientes">#REF!</definedName>
    <definedName name="ÇLK" localSheetId="1">[0]!_p1</definedName>
    <definedName name="ÇLK" localSheetId="5">[0]!_p1</definedName>
    <definedName name="ÇLK" localSheetId="3">[0]!_p1</definedName>
    <definedName name="ÇLK" localSheetId="6">[0]!_p1</definedName>
    <definedName name="ÇLK" localSheetId="0">[0]!_p1</definedName>
    <definedName name="ÇLK" localSheetId="4">[0]!_p1</definedName>
    <definedName name="ÇLK" localSheetId="2">[0]!_p1</definedName>
    <definedName name="ÇLK">[0]!_p1</definedName>
    <definedName name="CMV" localSheetId="5">[18]Franqueado!#REF!</definedName>
    <definedName name="CMV" localSheetId="3">[18]Franqueado!#REF!</definedName>
    <definedName name="CMV" localSheetId="6">[18]Franqueado!#REF!</definedName>
    <definedName name="CMV" localSheetId="0">[18]Franqueado!#REF!</definedName>
    <definedName name="CMV" localSheetId="4">[18]Franqueado!#REF!</definedName>
    <definedName name="CMV" localSheetId="2">[18]Franqueado!#REF!</definedName>
    <definedName name="CMV">[18]Franqueado!#REF!</definedName>
    <definedName name="cn" localSheetId="1">[0]!____p1</definedName>
    <definedName name="cn" localSheetId="5">[0]!____p1</definedName>
    <definedName name="cn" localSheetId="3">[0]!____p1</definedName>
    <definedName name="cn" localSheetId="6">[0]!____p1</definedName>
    <definedName name="cn" localSheetId="0">[0]!____p1</definedName>
    <definedName name="cn" localSheetId="4">[0]!____p1</definedName>
    <definedName name="cn" localSheetId="2">[0]!____p1</definedName>
    <definedName name="cn">[0]!____p1</definedName>
    <definedName name="CNH">[12]Terceiros!$A$1:$M$71</definedName>
    <definedName name="ço" localSheetId="1">[0]!___p1</definedName>
    <definedName name="ço" localSheetId="5">[0]!___p1</definedName>
    <definedName name="ço" localSheetId="3">[0]!___p1</definedName>
    <definedName name="ço" localSheetId="6">[0]!___p1</definedName>
    <definedName name="ço" localSheetId="0">[0]!___p1</definedName>
    <definedName name="ço" localSheetId="4">[0]!___p1</definedName>
    <definedName name="ço" localSheetId="2">[0]!___p1</definedName>
    <definedName name="ço">[0]!___p1</definedName>
    <definedName name="cobertura" localSheetId="5">[13]!_p1</definedName>
    <definedName name="cobertura" localSheetId="3">[13]!_p1</definedName>
    <definedName name="cobertura" localSheetId="4">[13]!_p1</definedName>
    <definedName name="cobertura" localSheetId="2">[13]!_p1</definedName>
    <definedName name="cobertura">[13]!_p1</definedName>
    <definedName name="COD">[27]CAD!$A$1:$A$65536</definedName>
    <definedName name="CODTERRITORIO" localSheetId="5">#REF!</definedName>
    <definedName name="CODTERRITORIO" localSheetId="3">#REF!</definedName>
    <definedName name="CODTERRITORIO" localSheetId="6">#REF!</definedName>
    <definedName name="CODTERRITORIO" localSheetId="0">#REF!</definedName>
    <definedName name="CODTERRITORIO" localSheetId="4">#REF!</definedName>
    <definedName name="CODTERRITORIO" localSheetId="2">#REF!</definedName>
    <definedName name="CODTERRITORIO">#REF!</definedName>
    <definedName name="coelho" localSheetId="1">[0]!___p1</definedName>
    <definedName name="coelho" localSheetId="5">[0]!___p1</definedName>
    <definedName name="coelho" localSheetId="3">[0]!___p1</definedName>
    <definedName name="coelho" localSheetId="6">[0]!___p1</definedName>
    <definedName name="coelho" localSheetId="0">[0]!___p1</definedName>
    <definedName name="coelho" localSheetId="4">[0]!___p1</definedName>
    <definedName name="coelho" localSheetId="2">[0]!___p1</definedName>
    <definedName name="coelho">[0]!___p1</definedName>
    <definedName name="Color" localSheetId="5">#REF!</definedName>
    <definedName name="Color" localSheetId="3">#REF!</definedName>
    <definedName name="Color" localSheetId="6">#REF!</definedName>
    <definedName name="Color" localSheetId="0">#REF!</definedName>
    <definedName name="Color" localSheetId="4">#REF!</definedName>
    <definedName name="Color" localSheetId="2">#REF!</definedName>
    <definedName name="Color">#REF!</definedName>
    <definedName name="comissao_agencia" localSheetId="5">'[17]Pen M AS ABC 25+RJ1'!#REF!</definedName>
    <definedName name="comissao_agencia" localSheetId="3">'[17]Pen M AS ABC 25+RJ1'!#REF!</definedName>
    <definedName name="comissao_agencia" localSheetId="6">'[17]Pen M AS ABC 25+RJ1'!#REF!</definedName>
    <definedName name="comissao_agencia" localSheetId="0">'[17]Pen M AS ABC 25+RJ1'!#REF!</definedName>
    <definedName name="comissao_agencia" localSheetId="4">'[17]Pen M AS ABC 25+RJ1'!#REF!</definedName>
    <definedName name="comissao_agencia" localSheetId="2">'[17]Pen M AS ABC 25+RJ1'!#REF!</definedName>
    <definedName name="comissao_agencia">'[17]Pen M AS ABC 25+RJ1'!#REF!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5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3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6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0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4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2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itgo" localSheetId="5">#REF!</definedName>
    <definedName name="conitgo" localSheetId="3">#REF!</definedName>
    <definedName name="conitgo" localSheetId="6">#REF!</definedName>
    <definedName name="conitgo" localSheetId="0">#REF!</definedName>
    <definedName name="conitgo" localSheetId="4">#REF!</definedName>
    <definedName name="conitgo" localSheetId="2">#REF!</definedName>
    <definedName name="conitgo">#REF!</definedName>
    <definedName name="CONSIDERAÇÕES" localSheetId="1">[0]!_p1</definedName>
    <definedName name="CONSIDERAÇÕES" localSheetId="5">[0]!_p1</definedName>
    <definedName name="CONSIDERAÇÕES" localSheetId="3">[0]!_p1</definedName>
    <definedName name="CONSIDERAÇÕES" localSheetId="6">[0]!_p1</definedName>
    <definedName name="CONSIDERAÇÕES" localSheetId="0">[0]!_p1</definedName>
    <definedName name="CONSIDERAÇÕES" localSheetId="4">[0]!_p1</definedName>
    <definedName name="CONSIDERAÇÕES" localSheetId="2">[0]!_p1</definedName>
    <definedName name="CONSIDERAÇÕES">[0]!_p1</definedName>
    <definedName name="CONSOL">[12]Terceiros!$AC$1:$AO$71</definedName>
    <definedName name="consolidado1">[12]Terceiros!$AC$1:$AO$77</definedName>
    <definedName name="CONSOLIDADOR">'[28]Como Estamos'!$E$3</definedName>
    <definedName name="CONSOLIDADOR_DIR">'[28]Como Estamos'!$G$3</definedName>
    <definedName name="contato" localSheetId="1">[0]!_p1</definedName>
    <definedName name="contato" localSheetId="5">[0]!_p1</definedName>
    <definedName name="contato" localSheetId="3">[0]!_p1</definedName>
    <definedName name="contato" localSheetId="6">[0]!_p1</definedName>
    <definedName name="contato" localSheetId="0">[0]!_p1</definedName>
    <definedName name="contato" localSheetId="4">[0]!_p1</definedName>
    <definedName name="contato" localSheetId="2">[0]!_p1</definedName>
    <definedName name="contato">[0]!_p1</definedName>
    <definedName name="contigo" localSheetId="5">#REF!</definedName>
    <definedName name="contigo" localSheetId="3">#REF!</definedName>
    <definedName name="contigo" localSheetId="6">#REF!</definedName>
    <definedName name="contigo" localSheetId="0">#REF!</definedName>
    <definedName name="contigo" localSheetId="4">#REF!</definedName>
    <definedName name="contigo" localSheetId="2">#REF!</definedName>
    <definedName name="contigo">#REF!</definedName>
    <definedName name="conv_vol" localSheetId="5">#REF!</definedName>
    <definedName name="conv_vol" localSheetId="3">#REF!</definedName>
    <definedName name="conv_vol" localSheetId="6">#REF!</definedName>
    <definedName name="conv_vol" localSheetId="0">#REF!</definedName>
    <definedName name="conv_vol" localSheetId="4">#REF!</definedName>
    <definedName name="conv_vol" localSheetId="2">#REF!</definedName>
    <definedName name="conv_vol">#REF!</definedName>
    <definedName name="çooppoç" localSheetId="1">[0]!___p1</definedName>
    <definedName name="çooppoç" localSheetId="5">[0]!___p1</definedName>
    <definedName name="çooppoç" localSheetId="3">[0]!___p1</definedName>
    <definedName name="çooppoç" localSheetId="6">[0]!___p1</definedName>
    <definedName name="çooppoç" localSheetId="0">[0]!___p1</definedName>
    <definedName name="çooppoç" localSheetId="4">[0]!___p1</definedName>
    <definedName name="çooppoç" localSheetId="2">[0]!___p1</definedName>
    <definedName name="çooppoç">[0]!___p1</definedName>
    <definedName name="copa" localSheetId="5">[5]!____p1</definedName>
    <definedName name="copa" localSheetId="3">[5]!____p1</definedName>
    <definedName name="copa" localSheetId="4">[5]!____p1</definedName>
    <definedName name="copa" localSheetId="2">[5]!____p1</definedName>
    <definedName name="copa">[5]!____p1</definedName>
    <definedName name="copi" localSheetId="1">[0]!_p1</definedName>
    <definedName name="copi" localSheetId="5">[0]!_p1</definedName>
    <definedName name="copi" localSheetId="3">[0]!_p1</definedName>
    <definedName name="copi" localSheetId="6">[0]!_p1</definedName>
    <definedName name="copi" localSheetId="0">[0]!_p1</definedName>
    <definedName name="copi" localSheetId="4">[0]!_p1</definedName>
    <definedName name="copi" localSheetId="2">[0]!_p1</definedName>
    <definedName name="copi">[0]!_p1</definedName>
    <definedName name="COPIA" localSheetId="5">#REF!</definedName>
    <definedName name="COPIA" localSheetId="3">#REF!</definedName>
    <definedName name="COPIA" localSheetId="6">#REF!</definedName>
    <definedName name="COPIA" localSheetId="0">#REF!</definedName>
    <definedName name="COPIA" localSheetId="4">#REF!</definedName>
    <definedName name="COPIA" localSheetId="2">#REF!</definedName>
    <definedName name="COPIA">#REF!</definedName>
    <definedName name="correção" localSheetId="5">[9]!_xlbgnm.p1</definedName>
    <definedName name="correção" localSheetId="3">[9]!_xlbgnm.p1</definedName>
    <definedName name="correção" localSheetId="4">[9]!_xlbgnm.p1</definedName>
    <definedName name="correção" localSheetId="2">[9]!_xlbgnm.p1</definedName>
    <definedName name="correção">[9]!_xlbgnm.p1</definedName>
    <definedName name="CP_Paineis" localSheetId="5">#REF!</definedName>
    <definedName name="CP_Paineis" localSheetId="3">#REF!</definedName>
    <definedName name="CP_Paineis" localSheetId="6">#REF!</definedName>
    <definedName name="CP_Paineis" localSheetId="0">#REF!</definedName>
    <definedName name="CP_Paineis" localSheetId="4">#REF!</definedName>
    <definedName name="CP_Paineis" localSheetId="2">#REF!</definedName>
    <definedName name="CP_Paineis">#REF!</definedName>
    <definedName name="cr" localSheetId="5">[9]!_xlbgnm.p1</definedName>
    <definedName name="cr" localSheetId="3">[9]!_xlbgnm.p1</definedName>
    <definedName name="cr" localSheetId="4">[9]!_xlbgnm.p1</definedName>
    <definedName name="cr" localSheetId="2">[9]!_xlbgnm.p1</definedName>
    <definedName name="cr">[9]!_xlbgnm.p1</definedName>
    <definedName name="criativa" localSheetId="5">#REF!</definedName>
    <definedName name="criativa" localSheetId="3">#REF!</definedName>
    <definedName name="criativa" localSheetId="6">#REF!</definedName>
    <definedName name="criativa" localSheetId="0">#REF!</definedName>
    <definedName name="criativa" localSheetId="4">#REF!</definedName>
    <definedName name="criativa" localSheetId="2">#REF!</definedName>
    <definedName name="criativa">#REF!</definedName>
    <definedName name="_xlnm.Criteria" localSheetId="5">#REF!</definedName>
    <definedName name="_xlnm.Criteria" localSheetId="3">#REF!</definedName>
    <definedName name="_xlnm.Criteria" localSheetId="6">#REF!</definedName>
    <definedName name="_xlnm.Criteria" localSheetId="0">#REF!</definedName>
    <definedName name="_xlnm.Criteria" localSheetId="4">#REF!</definedName>
    <definedName name="_xlnm.Criteria" localSheetId="2">#REF!</definedName>
    <definedName name="_xlnm.Criteria">#REF!</definedName>
    <definedName name="Crono" localSheetId="1">[0]!_p1</definedName>
    <definedName name="Crono" localSheetId="5">[0]!_p1</definedName>
    <definedName name="Crono" localSheetId="3">[0]!_p1</definedName>
    <definedName name="Crono" localSheetId="6">[0]!_p1</definedName>
    <definedName name="Crono" localSheetId="0">[0]!_p1</definedName>
    <definedName name="Crono" localSheetId="4">[0]!_p1</definedName>
    <definedName name="Crono" localSheetId="2">[0]!_p1</definedName>
    <definedName name="Crono">[0]!_p1</definedName>
    <definedName name="Crono_Baurú" localSheetId="5">#REF!</definedName>
    <definedName name="Crono_Baurú" localSheetId="3">#REF!</definedName>
    <definedName name="Crono_Baurú" localSheetId="6">#REF!</definedName>
    <definedName name="Crono_Baurú" localSheetId="0">#REF!</definedName>
    <definedName name="Crono_Baurú" localSheetId="4">#REF!</definedName>
    <definedName name="Crono_Baurú" localSheetId="2">#REF!</definedName>
    <definedName name="Crono_Baurú">#REF!</definedName>
    <definedName name="crono_ok" localSheetId="1">[0]!_p1</definedName>
    <definedName name="crono_ok" localSheetId="5">[0]!_p1</definedName>
    <definedName name="crono_ok" localSheetId="3">[0]!_p1</definedName>
    <definedName name="crono_ok" localSheetId="6">[0]!_p1</definedName>
    <definedName name="crono_ok" localSheetId="0">[0]!_p1</definedName>
    <definedName name="crono_ok" localSheetId="4">[0]!_p1</definedName>
    <definedName name="crono_ok" localSheetId="2">[0]!_p1</definedName>
    <definedName name="crono_ok">[0]!_p1</definedName>
    <definedName name="cronoapresentaçao" localSheetId="5">#REF!</definedName>
    <definedName name="cronoapresentaçao" localSheetId="3">#REF!</definedName>
    <definedName name="cronoapresentaçao" localSheetId="6">#REF!</definedName>
    <definedName name="cronoapresentaçao" localSheetId="0">#REF!</definedName>
    <definedName name="cronoapresentaçao" localSheetId="4">#REF!</definedName>
    <definedName name="cronoapresentaçao" localSheetId="2">#REF!</definedName>
    <definedName name="cronoapresentaçao">#REF!</definedName>
    <definedName name="cronoapresentaçao2" localSheetId="5">#REF!</definedName>
    <definedName name="cronoapresentaçao2" localSheetId="3">#REF!</definedName>
    <definedName name="cronoapresentaçao2" localSheetId="6">#REF!</definedName>
    <definedName name="cronoapresentaçao2" localSheetId="0">#REF!</definedName>
    <definedName name="cronoapresentaçao2" localSheetId="4">#REF!</definedName>
    <definedName name="cronoapresentaçao2" localSheetId="2">#REF!</definedName>
    <definedName name="cronoapresentaçao2">#REF!</definedName>
    <definedName name="CronoCorporate" localSheetId="5">#REF!</definedName>
    <definedName name="CronoCorporate" localSheetId="3">#REF!</definedName>
    <definedName name="CronoCorporate" localSheetId="6">#REF!</definedName>
    <definedName name="CronoCorporate" localSheetId="0">#REF!</definedName>
    <definedName name="CronoCorporate" localSheetId="4">#REF!</definedName>
    <definedName name="CronoCorporate" localSheetId="2">#REF!</definedName>
    <definedName name="CronoCorporate">#REF!</definedName>
    <definedName name="cronograma" localSheetId="1">[0]!_p1</definedName>
    <definedName name="cronograma" localSheetId="5">[0]!_p1</definedName>
    <definedName name="cronograma" localSheetId="3">[0]!_p1</definedName>
    <definedName name="cronograma" localSheetId="6">[0]!_p1</definedName>
    <definedName name="cronograma" localSheetId="0">[0]!_p1</definedName>
    <definedName name="cronograma" localSheetId="4">[0]!_p1</definedName>
    <definedName name="cronograma" localSheetId="2">[0]!_p1</definedName>
    <definedName name="cronograma">[0]!_p1</definedName>
    <definedName name="cronograma1" localSheetId="5">#REF!</definedName>
    <definedName name="cronograma1" localSheetId="3">#REF!</definedName>
    <definedName name="cronograma1" localSheetId="6">#REF!</definedName>
    <definedName name="cronograma1" localSheetId="0">#REF!</definedName>
    <definedName name="cronograma1" localSheetId="4">#REF!</definedName>
    <definedName name="cronograma1" localSheetId="2">#REF!</definedName>
    <definedName name="cronograma1">#REF!</definedName>
    <definedName name="cronograma2" localSheetId="5">#REF!</definedName>
    <definedName name="cronograma2" localSheetId="3">#REF!</definedName>
    <definedName name="cronograma2" localSheetId="6">#REF!</definedName>
    <definedName name="cronograma2" localSheetId="0">#REF!</definedName>
    <definedName name="cronograma2" localSheetId="4">#REF!</definedName>
    <definedName name="cronograma2" localSheetId="2">#REF!</definedName>
    <definedName name="cronograma2">#REF!</definedName>
    <definedName name="CRONOI" localSheetId="1" hidden="1">{#N/A,#N/A,FALSE,"SP1-OUT";#N/A,#N/A,FALSE,"SP1-NOV";#N/A,#N/A,FALSE,"SANT-OUT";#N/A,#N/A,FALSE,"SANT-NOV";#N/A,#N/A,FALSE,"CAMP-OUT";#N/A,#N/A,FALSE,"CAMP-NOV";#N/A,#N/A,FALSE,"CRONO 1";#N/A,#N/A,FALSE,"CAPA"}</definedName>
    <definedName name="CRONOI" localSheetId="6" hidden="1">{#N/A,#N/A,FALSE,"SP1-OUT";#N/A,#N/A,FALSE,"SP1-NOV";#N/A,#N/A,FALSE,"SANT-OUT";#N/A,#N/A,FALSE,"SANT-NOV";#N/A,#N/A,FALSE,"CAMP-OUT";#N/A,#N/A,FALSE,"CAMP-NOV";#N/A,#N/A,FALSE,"CRONO 1";#N/A,#N/A,FALSE,"CAPA"}</definedName>
    <definedName name="CRONOI" localSheetId="0" hidden="1">{#N/A,#N/A,FALSE,"SP1-OUT";#N/A,#N/A,FALSE,"SP1-NOV";#N/A,#N/A,FALSE,"SANT-OUT";#N/A,#N/A,FALSE,"SANT-NOV";#N/A,#N/A,FALSE,"CAMP-OUT";#N/A,#N/A,FALSE,"CAMP-NOV";#N/A,#N/A,FALSE,"CRONO 1";#N/A,#N/A,FALSE,"CAPA"}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 localSheetId="5">#REF!</definedName>
    <definedName name="cronomerchandising" localSheetId="3">#REF!</definedName>
    <definedName name="cronomerchandising" localSheetId="6">#REF!</definedName>
    <definedName name="cronomerchandising" localSheetId="0">#REF!</definedName>
    <definedName name="cronomerchandising" localSheetId="4">#REF!</definedName>
    <definedName name="cronomerchandising" localSheetId="2">#REF!</definedName>
    <definedName name="cronomerchandising">#REF!</definedName>
    <definedName name="cronomerchandising2" localSheetId="5">#REF!</definedName>
    <definedName name="cronomerchandising2" localSheetId="3">#REF!</definedName>
    <definedName name="cronomerchandising2" localSheetId="6">#REF!</definedName>
    <definedName name="cronomerchandising2" localSheetId="0">#REF!</definedName>
    <definedName name="cronomerchandising2" localSheetId="4">#REF!</definedName>
    <definedName name="cronomerchandising2" localSheetId="2">#REF!</definedName>
    <definedName name="cronomerchandising2">#REF!</definedName>
    <definedName name="crononovo" localSheetId="1">[0]!___p1</definedName>
    <definedName name="crononovo" localSheetId="5">[0]!___p1</definedName>
    <definedName name="crononovo" localSheetId="3">[0]!___p1</definedName>
    <definedName name="crononovo" localSheetId="6">[0]!___p1</definedName>
    <definedName name="crononovo" localSheetId="0">[0]!___p1</definedName>
    <definedName name="crononovo" localSheetId="4">[0]!___p1</definedName>
    <definedName name="crononovo" localSheetId="2">[0]!___p1</definedName>
    <definedName name="crononovo">[0]!___p1</definedName>
    <definedName name="cronorevista2" localSheetId="5">#REF!</definedName>
    <definedName name="cronorevista2" localSheetId="3">#REF!</definedName>
    <definedName name="cronorevista2" localSheetId="6">#REF!</definedName>
    <definedName name="cronorevista2" localSheetId="0">#REF!</definedName>
    <definedName name="cronorevista2" localSheetId="4">#REF!</definedName>
    <definedName name="cronorevista2" localSheetId="2">#REF!</definedName>
    <definedName name="cronorevista2">#REF!</definedName>
    <definedName name="cronorevistas" localSheetId="5">#REF!</definedName>
    <definedName name="cronorevistas" localSheetId="3">#REF!</definedName>
    <definedName name="cronorevistas" localSheetId="6">#REF!</definedName>
    <definedName name="cronorevistas" localSheetId="0">#REF!</definedName>
    <definedName name="cronorevistas" localSheetId="4">#REF!</definedName>
    <definedName name="cronorevistas" localSheetId="2">#REF!</definedName>
    <definedName name="cronorevistas">#REF!</definedName>
    <definedName name="cronotrade" localSheetId="5">#REF!</definedName>
    <definedName name="cronotrade" localSheetId="3">#REF!</definedName>
    <definedName name="cronotrade" localSheetId="6">#REF!</definedName>
    <definedName name="cronotrade" localSheetId="0">#REF!</definedName>
    <definedName name="cronotrade" localSheetId="4">#REF!</definedName>
    <definedName name="cronotrade" localSheetId="2">#REF!</definedName>
    <definedName name="cronotrade">#REF!</definedName>
    <definedName name="cronoverrba" localSheetId="1">[0]!____p1</definedName>
    <definedName name="cronoverrba" localSheetId="5">[0]!____p1</definedName>
    <definedName name="cronoverrba" localSheetId="3">[0]!____p1</definedName>
    <definedName name="cronoverrba" localSheetId="6">[0]!____p1</definedName>
    <definedName name="cronoverrba" localSheetId="0">[0]!____p1</definedName>
    <definedName name="cronoverrba" localSheetId="4">[0]!____p1</definedName>
    <definedName name="cronoverrba" localSheetId="2">[0]!____p1</definedName>
    <definedName name="cronoverrba">[0]!____p1</definedName>
    <definedName name="croresumo" localSheetId="1">[0]!___p1</definedName>
    <definedName name="croresumo" localSheetId="5">[0]!___p1</definedName>
    <definedName name="croresumo" localSheetId="3">[0]!___p1</definedName>
    <definedName name="croresumo" localSheetId="6">[0]!___p1</definedName>
    <definedName name="croresumo" localSheetId="0">[0]!___p1</definedName>
    <definedName name="croresumo" localSheetId="4">[0]!___p1</definedName>
    <definedName name="croresumo" localSheetId="2">[0]!___p1</definedName>
    <definedName name="croresumo">[0]!___p1</definedName>
    <definedName name="CS" localSheetId="5">#REF!</definedName>
    <definedName name="CS" localSheetId="3">#REF!</definedName>
    <definedName name="CS" localSheetId="6">#REF!</definedName>
    <definedName name="CS" localSheetId="0">#REF!</definedName>
    <definedName name="CS" localSheetId="4">#REF!</definedName>
    <definedName name="CS" localSheetId="2">#REF!</definedName>
    <definedName name="CS">#REF!</definedName>
    <definedName name="cto" localSheetId="1">[0]!___p1</definedName>
    <definedName name="cto" localSheetId="5">[0]!___p1</definedName>
    <definedName name="cto" localSheetId="3">[0]!___p1</definedName>
    <definedName name="cto" localSheetId="6">[0]!___p1</definedName>
    <definedName name="cto" localSheetId="0">[0]!___p1</definedName>
    <definedName name="cto" localSheetId="4">[0]!___p1</definedName>
    <definedName name="cto" localSheetId="2">[0]!___p1</definedName>
    <definedName name="cto">[0]!___p1</definedName>
    <definedName name="cu" localSheetId="5">#REF!</definedName>
    <definedName name="cu" localSheetId="3">#REF!</definedName>
    <definedName name="cu" localSheetId="6">#REF!</definedName>
    <definedName name="cu" localSheetId="0">#REF!</definedName>
    <definedName name="cu" localSheetId="4">#REF!</definedName>
    <definedName name="cu" localSheetId="2">#REF!</definedName>
    <definedName name="cu">#REF!</definedName>
    <definedName name="CUR">[16]CUR!$A$6:$AV$50</definedName>
    <definedName name="CYC" localSheetId="5">'[17]Pen M AS ABC 25+RJ1'!#REF!</definedName>
    <definedName name="CYC" localSheetId="3">'[17]Pen M AS ABC 25+RJ1'!#REF!</definedName>
    <definedName name="CYC" localSheetId="6">'[17]Pen M AS ABC 25+RJ1'!#REF!</definedName>
    <definedName name="CYC" localSheetId="0">'[17]Pen M AS ABC 25+RJ1'!#REF!</definedName>
    <definedName name="CYC" localSheetId="4">'[17]Pen M AS ABC 25+RJ1'!#REF!</definedName>
    <definedName name="CYC" localSheetId="2">'[17]Pen M AS ABC 25+RJ1'!#REF!</definedName>
    <definedName name="CYC">'[17]Pen M AS ABC 25+RJ1'!#REF!</definedName>
    <definedName name="d" localSheetId="1">[0]!_p1</definedName>
    <definedName name="d" localSheetId="5">[0]!_p1</definedName>
    <definedName name="d" localSheetId="3">[0]!_p1</definedName>
    <definedName name="d" localSheetId="6">[0]!_p1</definedName>
    <definedName name="d" localSheetId="0">[0]!_p1</definedName>
    <definedName name="d" localSheetId="4">[0]!_p1</definedName>
    <definedName name="d" localSheetId="2">[0]!_p1</definedName>
    <definedName name="d">[0]!_p1</definedName>
    <definedName name="DADOS_DG" localSheetId="5">#REF!</definedName>
    <definedName name="DADOS_DG" localSheetId="3">#REF!</definedName>
    <definedName name="DADOS_DG" localSheetId="6">#REF!</definedName>
    <definedName name="DADOS_DG" localSheetId="0">#REF!</definedName>
    <definedName name="DADOS_DG" localSheetId="4">#REF!</definedName>
    <definedName name="DADOS_DG" localSheetId="2">#REF!</definedName>
    <definedName name="DADOS_DG">#REF!</definedName>
    <definedName name="daniela" localSheetId="1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niela" localSheetId="6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niela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s" localSheetId="1">[0]!__p1</definedName>
    <definedName name="das" localSheetId="5">[0]!__p1</definedName>
    <definedName name="das" localSheetId="3">[0]!__p1</definedName>
    <definedName name="das" localSheetId="6">[0]!__p1</definedName>
    <definedName name="das" localSheetId="0">[0]!__p1</definedName>
    <definedName name="das" localSheetId="4">[0]!__p1</definedName>
    <definedName name="das" localSheetId="2">[0]!__p1</definedName>
    <definedName name="das">[0]!__p1</definedName>
    <definedName name="Data_de_Processamento">[29]PRINCIPAL!$C$7</definedName>
    <definedName name="DAYINDX" localSheetId="5">#REF!</definedName>
    <definedName name="DAYINDX" localSheetId="3">#REF!</definedName>
    <definedName name="DAYINDX" localSheetId="6">#REF!</definedName>
    <definedName name="DAYINDX" localSheetId="0">#REF!</definedName>
    <definedName name="DAYINDX" localSheetId="4">#REF!</definedName>
    <definedName name="DAYINDX" localSheetId="2">#REF!</definedName>
    <definedName name="DAYINDX">#REF!</definedName>
    <definedName name="DC" localSheetId="5">#REF!</definedName>
    <definedName name="DC" localSheetId="3">#REF!</definedName>
    <definedName name="DC" localSheetId="6">#REF!</definedName>
    <definedName name="DC" localSheetId="0">#REF!</definedName>
    <definedName name="DC" localSheetId="4">#REF!</definedName>
    <definedName name="DC" localSheetId="2">#REF!</definedName>
    <definedName name="DC">#REF!</definedName>
    <definedName name="dd" localSheetId="1">[0]!___p1</definedName>
    <definedName name="dd" localSheetId="5">[0]!___p1</definedName>
    <definedName name="dd" localSheetId="3">[0]!___p1</definedName>
    <definedName name="dd" localSheetId="6">[0]!___p1</definedName>
    <definedName name="dd" localSheetId="0">[0]!___p1</definedName>
    <definedName name="dd" localSheetId="4">[0]!___p1</definedName>
    <definedName name="dd" localSheetId="2">[0]!___p1</definedName>
    <definedName name="dd">[0]!___p1</definedName>
    <definedName name="DdaHoraPgPerc">[30]dHora!$D$307:$W$354</definedName>
    <definedName name="ddd" localSheetId="1">[0]!___p1</definedName>
    <definedName name="ddd" localSheetId="5">[0]!___p1</definedName>
    <definedName name="ddd" localSheetId="3">[0]!___p1</definedName>
    <definedName name="ddd" localSheetId="6">[0]!___p1</definedName>
    <definedName name="ddd" localSheetId="0">[0]!___p1</definedName>
    <definedName name="ddd" localSheetId="4">[0]!___p1</definedName>
    <definedName name="ddd" localSheetId="2">[0]!___p1</definedName>
    <definedName name="ddd">[0]!___p1</definedName>
    <definedName name="dddd" localSheetId="1">[0]!___p1</definedName>
    <definedName name="dddd" localSheetId="5">[0]!___p1</definedName>
    <definedName name="dddd" localSheetId="3">[0]!___p1</definedName>
    <definedName name="dddd" localSheetId="6">[0]!___p1</definedName>
    <definedName name="dddd" localSheetId="0">[0]!___p1</definedName>
    <definedName name="dddd" localSheetId="4">[0]!___p1</definedName>
    <definedName name="dddd" localSheetId="2">[0]!___p1</definedName>
    <definedName name="dddd">[0]!___p1</definedName>
    <definedName name="DDDDDD" localSheetId="5">#REF!</definedName>
    <definedName name="DDDDDD" localSheetId="3">#REF!</definedName>
    <definedName name="DDDDDD" localSheetId="6">#REF!</definedName>
    <definedName name="DDDDDD" localSheetId="0">#REF!</definedName>
    <definedName name="DDDDDD" localSheetId="4">#REF!</definedName>
    <definedName name="DDDDDD" localSheetId="2">#REF!</definedName>
    <definedName name="DDDDDD">#REF!</definedName>
    <definedName name="de" localSheetId="5">[13]!_p1</definedName>
    <definedName name="de" localSheetId="3">[13]!_p1</definedName>
    <definedName name="de" localSheetId="4">[13]!_p1</definedName>
    <definedName name="de" localSheetId="2">[13]!_p1</definedName>
    <definedName name="de">[13]!_p1</definedName>
    <definedName name="defesa" localSheetId="1">[0]!___p1</definedName>
    <definedName name="defesa" localSheetId="5">[0]!___p1</definedName>
    <definedName name="defesa" localSheetId="3">[0]!___p1</definedName>
    <definedName name="defesa" localSheetId="6">[0]!___p1</definedName>
    <definedName name="defesa" localSheetId="0">[0]!___p1</definedName>
    <definedName name="defesa" localSheetId="4">[0]!___p1</definedName>
    <definedName name="defesa" localSheetId="2">[0]!___p1</definedName>
    <definedName name="defesa">[0]!___p1</definedName>
    <definedName name="Definition" localSheetId="5">#REF!</definedName>
    <definedName name="Definition" localSheetId="3">#REF!</definedName>
    <definedName name="Definition" localSheetId="6">#REF!</definedName>
    <definedName name="Definition" localSheetId="0">#REF!</definedName>
    <definedName name="Definition" localSheetId="4">#REF!</definedName>
    <definedName name="Definition" localSheetId="2">#REF!</definedName>
    <definedName name="Definition">#REF!</definedName>
    <definedName name="deia" localSheetId="5">[9]!_xlbgnm.p1</definedName>
    <definedName name="deia" localSheetId="3">[9]!_xlbgnm.p1</definedName>
    <definedName name="deia" localSheetId="4">[9]!_xlbgnm.p1</definedName>
    <definedName name="deia" localSheetId="2">[9]!_xlbgnm.p1</definedName>
    <definedName name="deia">[9]!_xlbgnm.p1</definedName>
    <definedName name="DEMAIS" localSheetId="1">[0]!___p1</definedName>
    <definedName name="DEMAIS" localSheetId="5">[0]!___p1</definedName>
    <definedName name="DEMAIS" localSheetId="3">[0]!___p1</definedName>
    <definedName name="DEMAIS" localSheetId="6">[0]!___p1</definedName>
    <definedName name="DEMAIS" localSheetId="0">[0]!___p1</definedName>
    <definedName name="DEMAIS" localSheetId="4">[0]!___p1</definedName>
    <definedName name="DEMAIS" localSheetId="2">[0]!___p1</definedName>
    <definedName name="DEMAIS">[0]!___p1</definedName>
    <definedName name="DERSF" localSheetId="5">[9]!_xlbgnm.p1</definedName>
    <definedName name="DERSF" localSheetId="3">[9]!_xlbgnm.p1</definedName>
    <definedName name="DERSF" localSheetId="4">[9]!_xlbgnm.p1</definedName>
    <definedName name="DERSF" localSheetId="2">[9]!_xlbgnm.p1</definedName>
    <definedName name="DERSF">[9]!_xlbgnm.p1</definedName>
    <definedName name="dez" localSheetId="1">[0]!___p1</definedName>
    <definedName name="dez" localSheetId="5">[0]!___p1</definedName>
    <definedName name="dez" localSheetId="3">[0]!___p1</definedName>
    <definedName name="dez" localSheetId="6">[0]!___p1</definedName>
    <definedName name="dez" localSheetId="0">[0]!___p1</definedName>
    <definedName name="dez" localSheetId="4">[0]!___p1</definedName>
    <definedName name="dez" localSheetId="2">[0]!___p1</definedName>
    <definedName name="dez">[0]!___p1</definedName>
    <definedName name="DF">[16]DF!$A$6:$BA$50</definedName>
    <definedName name="DFDFDFDFD" localSheetId="1">[0]!_p1</definedName>
    <definedName name="DFDFDFDFD" localSheetId="5">[0]!_p1</definedName>
    <definedName name="DFDFDFDFD" localSheetId="3">[0]!_p1</definedName>
    <definedName name="DFDFDFDFD" localSheetId="6">[0]!_p1</definedName>
    <definedName name="DFDFDFDFD" localSheetId="0">[0]!_p1</definedName>
    <definedName name="DFDFDFDFD" localSheetId="4">[0]!_p1</definedName>
    <definedName name="DFDFDFDFD" localSheetId="2">[0]!_p1</definedName>
    <definedName name="DFDFDFDFD">[0]!_p1</definedName>
    <definedName name="dflt1" localSheetId="5">#REF!</definedName>
    <definedName name="dflt1" localSheetId="3">#REF!</definedName>
    <definedName name="dflt1" localSheetId="6">#REF!</definedName>
    <definedName name="dflt1" localSheetId="0">#REF!</definedName>
    <definedName name="dflt1" localSheetId="4">#REF!</definedName>
    <definedName name="dflt1" localSheetId="2">#REF!</definedName>
    <definedName name="dflt1">#REF!</definedName>
    <definedName name="dflt2" localSheetId="5">#REF!</definedName>
    <definedName name="dflt2" localSheetId="3">#REF!</definedName>
    <definedName name="dflt2" localSheetId="6">#REF!</definedName>
    <definedName name="dflt2" localSheetId="0">#REF!</definedName>
    <definedName name="dflt2" localSheetId="4">#REF!</definedName>
    <definedName name="dflt2" localSheetId="2">#REF!</definedName>
    <definedName name="dflt2">#REF!</definedName>
    <definedName name="dflt3" localSheetId="5">#REF!</definedName>
    <definedName name="dflt3" localSheetId="3">#REF!</definedName>
    <definedName name="dflt3" localSheetId="6">#REF!</definedName>
    <definedName name="dflt3" localSheetId="0">#REF!</definedName>
    <definedName name="dflt3" localSheetId="4">#REF!</definedName>
    <definedName name="dflt3" localSheetId="2">#REF!</definedName>
    <definedName name="dflt3">#REF!</definedName>
    <definedName name="dflt4" localSheetId="5">#REF!</definedName>
    <definedName name="dflt4" localSheetId="3">#REF!</definedName>
    <definedName name="dflt4" localSheetId="6">#REF!</definedName>
    <definedName name="dflt4" localSheetId="4">#REF!</definedName>
    <definedName name="dflt4" localSheetId="2">#REF!</definedName>
    <definedName name="dflt4">#REF!</definedName>
    <definedName name="dflt5" localSheetId="5">#REF!</definedName>
    <definedName name="dflt5" localSheetId="3">#REF!</definedName>
    <definedName name="dflt5" localSheetId="6">#REF!</definedName>
    <definedName name="dflt5" localSheetId="4">#REF!</definedName>
    <definedName name="dflt5" localSheetId="2">#REF!</definedName>
    <definedName name="dflt5">#REF!</definedName>
    <definedName name="dflt6" localSheetId="5">#REF!</definedName>
    <definedName name="dflt6" localSheetId="3">#REF!</definedName>
    <definedName name="dflt6" localSheetId="6">#REF!</definedName>
    <definedName name="dflt6" localSheetId="4">#REF!</definedName>
    <definedName name="dflt6" localSheetId="2">#REF!</definedName>
    <definedName name="dflt6">#REF!</definedName>
    <definedName name="dflt7" localSheetId="5">#REF!</definedName>
    <definedName name="dflt7" localSheetId="3">#REF!</definedName>
    <definedName name="dflt7" localSheetId="6">#REF!</definedName>
    <definedName name="dflt7" localSheetId="4">#REF!</definedName>
    <definedName name="dflt7" localSheetId="2">#REF!</definedName>
    <definedName name="dflt7">#REF!</definedName>
    <definedName name="dfre" localSheetId="1">[0]!___p1</definedName>
    <definedName name="dfre" localSheetId="5">[0]!___p1</definedName>
    <definedName name="dfre" localSheetId="3">[0]!___p1</definedName>
    <definedName name="dfre" localSheetId="6">[0]!___p1</definedName>
    <definedName name="dfre" localSheetId="0">[0]!___p1</definedName>
    <definedName name="dfre" localSheetId="4">[0]!___p1</definedName>
    <definedName name="dfre" localSheetId="2">[0]!___p1</definedName>
    <definedName name="dfre">[0]!___p1</definedName>
    <definedName name="DhAcesAbs">[30]dHora!$D$358:$Z$414</definedName>
    <definedName name="DhAcesAbsAcum">[30]dHora!$D$422:$Y$478</definedName>
    <definedName name="DhAcesPer">[30]dHora!$AD$358:$BC$414</definedName>
    <definedName name="DhAcesPerAcum">[30]dHora!$AD$422:$BC$478</definedName>
    <definedName name="DhAcesPerc">[30]dHora!$D$422:$Y$478</definedName>
    <definedName name="dhdh" localSheetId="5">[9]!_xlbgnm.p1</definedName>
    <definedName name="dhdh" localSheetId="3">[9]!_xlbgnm.p1</definedName>
    <definedName name="dhdh" localSheetId="4">[9]!_xlbgnm.p1</definedName>
    <definedName name="dhdh" localSheetId="2">[9]!_xlbgnm.p1</definedName>
    <definedName name="dhdh">[9]!_xlbgnm.p1</definedName>
    <definedName name="DhPgAbs">[30]dHora!$D$40:$Y$85</definedName>
    <definedName name="DhPgAbsAcum">[30]dHora!$D$255:$W$299</definedName>
    <definedName name="DhPgPerAcum">[30]dHora!$D$200:$Y$244</definedName>
    <definedName name="DhPgPerc">[30]dHora!$D$92:$Y$137</definedName>
    <definedName name="Dias_Úteis_no_Mês">[29]PRINCIPAL!$C$8</definedName>
    <definedName name="Dias_Úteis_Realizados">[29]PRINCIPAL!$C$9</definedName>
    <definedName name="DICNOMEBL_Mun" localSheetId="5">#REF!</definedName>
    <definedName name="DICNOMEBL_Mun" localSheetId="3">#REF!</definedName>
    <definedName name="DICNOMEBL_Mun" localSheetId="6">#REF!</definedName>
    <definedName name="DICNOMEBL_Mun" localSheetId="0">#REF!</definedName>
    <definedName name="DICNOMEBL_Mun" localSheetId="4">#REF!</definedName>
    <definedName name="DICNOMEBL_Mun" localSheetId="2">#REF!</definedName>
    <definedName name="DICNOMEBL_Mun">#REF!</definedName>
    <definedName name="DICNOMEBL_UF" localSheetId="5">#REF!</definedName>
    <definedName name="DICNOMEBL_UF" localSheetId="3">#REF!</definedName>
    <definedName name="DICNOMEBL_UF" localSheetId="6">#REF!</definedName>
    <definedName name="DICNOMEBL_UF" localSheetId="0">#REF!</definedName>
    <definedName name="DICNOMEBL_UF" localSheetId="4">#REF!</definedName>
    <definedName name="DICNOMEBL_UF" localSheetId="2">#REF!</definedName>
    <definedName name="DICNOMEBL_UF">#REF!</definedName>
    <definedName name="DISC" localSheetId="5">'[17]Pen M AS ABC 25+RJ1'!#REF!</definedName>
    <definedName name="DISC" localSheetId="3">'[17]Pen M AS ABC 25+RJ1'!#REF!</definedName>
    <definedName name="DISC" localSheetId="6">'[17]Pen M AS ABC 25+RJ1'!#REF!</definedName>
    <definedName name="DISC" localSheetId="0">'[17]Pen M AS ABC 25+RJ1'!#REF!</definedName>
    <definedName name="DISC" localSheetId="4">'[17]Pen M AS ABC 25+RJ1'!#REF!</definedName>
    <definedName name="DISC" localSheetId="2">'[17]Pen M AS ABC 25+RJ1'!#REF!</definedName>
    <definedName name="DISC">'[17]Pen M AS ABC 25+RJ1'!#REF!</definedName>
    <definedName name="display_area_1" localSheetId="5">#REF!</definedName>
    <definedName name="display_area_1" localSheetId="3">#REF!</definedName>
    <definedName name="display_area_1" localSheetId="6">#REF!</definedName>
    <definedName name="display_area_1" localSheetId="0">#REF!</definedName>
    <definedName name="display_area_1" localSheetId="4">#REF!</definedName>
    <definedName name="display_area_1" localSheetId="2">#REF!</definedName>
    <definedName name="display_area_1">#REF!</definedName>
    <definedName name="dist" localSheetId="1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" localSheetId="6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ritos" localSheetId="5">#REF!</definedName>
    <definedName name="Distritos" localSheetId="3">#REF!</definedName>
    <definedName name="Distritos" localSheetId="6">#REF!</definedName>
    <definedName name="Distritos" localSheetId="0">#REF!</definedName>
    <definedName name="Distritos" localSheetId="4">#REF!</definedName>
    <definedName name="Distritos" localSheetId="2">#REF!</definedName>
    <definedName name="Distritos">#REF!</definedName>
    <definedName name="DocumentDate" localSheetId="5">#REF!</definedName>
    <definedName name="DocumentDate" localSheetId="3">#REF!</definedName>
    <definedName name="DocumentDate" localSheetId="6">#REF!</definedName>
    <definedName name="DocumentDate" localSheetId="0">#REF!</definedName>
    <definedName name="DocumentDate" localSheetId="4">#REF!</definedName>
    <definedName name="DocumentDate" localSheetId="2">#REF!</definedName>
    <definedName name="DocumentDate">#REF!</definedName>
    <definedName name="DocumentYear" localSheetId="5">#REF!</definedName>
    <definedName name="DocumentYear" localSheetId="3">#REF!</definedName>
    <definedName name="DocumentYear" localSheetId="6">#REF!</definedName>
    <definedName name="DocumentYear" localSheetId="0">#REF!</definedName>
    <definedName name="DocumentYear" localSheetId="4">#REF!</definedName>
    <definedName name="DocumentYear" localSheetId="2">#REF!</definedName>
    <definedName name="DocumentYear">#REF!</definedName>
    <definedName name="DOIS" localSheetId="5">#REF!</definedName>
    <definedName name="DOIS" localSheetId="3">#REF!</definedName>
    <definedName name="DOIS" localSheetId="6">#REF!</definedName>
    <definedName name="DOIS" localSheetId="4">#REF!</definedName>
    <definedName name="DOIS" localSheetId="2">#REF!</definedName>
    <definedName name="DOIS">#REF!</definedName>
    <definedName name="Dolar100" localSheetId="5">#REF!</definedName>
    <definedName name="Dolar100" localSheetId="3">#REF!</definedName>
    <definedName name="Dolar100" localSheetId="6">#REF!</definedName>
    <definedName name="Dolar100" localSheetId="4">#REF!</definedName>
    <definedName name="Dolar100" localSheetId="2">#REF!</definedName>
    <definedName name="Dolar100">#REF!</definedName>
    <definedName name="DolarFabric" localSheetId="5">#REF!</definedName>
    <definedName name="DolarFabric" localSheetId="3">#REF!</definedName>
    <definedName name="DolarFabric" localSheetId="6">#REF!</definedName>
    <definedName name="DolarFabric" localSheetId="4">#REF!</definedName>
    <definedName name="DolarFabric" localSheetId="2">#REF!</definedName>
    <definedName name="DolarFabric">#REF!</definedName>
    <definedName name="DolarRecof" localSheetId="5">#REF!</definedName>
    <definedName name="DolarRecof" localSheetId="3">#REF!</definedName>
    <definedName name="DolarRecof" localSheetId="6">#REF!</definedName>
    <definedName name="DolarRecof" localSheetId="4">#REF!</definedName>
    <definedName name="DolarRecof" localSheetId="2">#REF!</definedName>
    <definedName name="DolarRecof">#REF!</definedName>
    <definedName name="dsd" localSheetId="5">#REF!</definedName>
    <definedName name="dsd" localSheetId="3">#REF!</definedName>
    <definedName name="dsd" localSheetId="6">#REF!</definedName>
    <definedName name="dsd" localSheetId="4">#REF!</definedName>
    <definedName name="dsd" localSheetId="2">#REF!</definedName>
    <definedName name="dsd">#REF!</definedName>
    <definedName name="dsds" localSheetId="5" hidden="1">#REF!</definedName>
    <definedName name="dsds" localSheetId="3" hidden="1">#REF!</definedName>
    <definedName name="dsds" localSheetId="6" hidden="1">#REF!</definedName>
    <definedName name="dsds" localSheetId="4" hidden="1">#REF!</definedName>
    <definedName name="dsds" localSheetId="2" hidden="1">#REF!</definedName>
    <definedName name="dsds" hidden="1">#REF!</definedName>
    <definedName name="DU" localSheetId="5">#REF!</definedName>
    <definedName name="DU" localSheetId="3">#REF!</definedName>
    <definedName name="DU" localSheetId="6">#REF!</definedName>
    <definedName name="DU" localSheetId="4">#REF!</definedName>
    <definedName name="DU" localSheetId="2">#REF!</definedName>
    <definedName name="DU">#REF!</definedName>
    <definedName name="e" localSheetId="1">[0]!___p1</definedName>
    <definedName name="e" localSheetId="5">[0]!___p1</definedName>
    <definedName name="e" localSheetId="3">[0]!___p1</definedName>
    <definedName name="e" localSheetId="6">[0]!___p1</definedName>
    <definedName name="e" localSheetId="0">[0]!___p1</definedName>
    <definedName name="e" localSheetId="4">[0]!___p1</definedName>
    <definedName name="e" localSheetId="2">[0]!___p1</definedName>
    <definedName name="e">[0]!___p1</definedName>
    <definedName name="e4r4r" localSheetId="5">[9]!_xlbgnm.p1</definedName>
    <definedName name="e4r4r" localSheetId="3">[9]!_xlbgnm.p1</definedName>
    <definedName name="e4r4r" localSheetId="4">[9]!_xlbgnm.p1</definedName>
    <definedName name="e4r4r" localSheetId="2">[9]!_xlbgnm.p1</definedName>
    <definedName name="e4r4r">[9]!_xlbgnm.p1</definedName>
    <definedName name="eafeg" localSheetId="5">[9]!_xlbgnm.p1</definedName>
    <definedName name="eafeg" localSheetId="3">[9]!_xlbgnm.p1</definedName>
    <definedName name="eafeg" localSheetId="4">[9]!_xlbgnm.p1</definedName>
    <definedName name="eafeg" localSheetId="2">[9]!_xlbgnm.p1</definedName>
    <definedName name="eafeg">[9]!_xlbgnm.p1</definedName>
    <definedName name="eddfgg" localSheetId="5">[9]!_xlbgnm.p1</definedName>
    <definedName name="eddfgg" localSheetId="3">[9]!_xlbgnm.p1</definedName>
    <definedName name="eddfgg" localSheetId="4">[9]!_xlbgnm.p1</definedName>
    <definedName name="eddfgg" localSheetId="2">[9]!_xlbgnm.p1</definedName>
    <definedName name="eddfgg">[9]!_xlbgnm.p1</definedName>
    <definedName name="eds" localSheetId="5">#REF!</definedName>
    <definedName name="eds" localSheetId="3">#REF!</definedName>
    <definedName name="eds" localSheetId="6">#REF!</definedName>
    <definedName name="eds" localSheetId="0">#REF!</definedName>
    <definedName name="eds" localSheetId="4">#REF!</definedName>
    <definedName name="eds" localSheetId="2">#REF!</definedName>
    <definedName name="eds">#REF!</definedName>
    <definedName name="educarede" localSheetId="1">[0]!_p1</definedName>
    <definedName name="educarede" localSheetId="5">[0]!_p1</definedName>
    <definedName name="educarede" localSheetId="3">[0]!_p1</definedName>
    <definedName name="educarede" localSheetId="6">[0]!_p1</definedName>
    <definedName name="educarede" localSheetId="0">[0]!_p1</definedName>
    <definedName name="educarede" localSheetId="4">[0]!_p1</definedName>
    <definedName name="educarede" localSheetId="2">[0]!_p1</definedName>
    <definedName name="educarede">[0]!_p1</definedName>
    <definedName name="educaredee" localSheetId="1">[0]!_p1</definedName>
    <definedName name="educaredee" localSheetId="5">[0]!_p1</definedName>
    <definedName name="educaredee" localSheetId="3">[0]!_p1</definedName>
    <definedName name="educaredee" localSheetId="6">[0]!_p1</definedName>
    <definedName name="educaredee" localSheetId="0">[0]!_p1</definedName>
    <definedName name="educaredee" localSheetId="4">[0]!_p1</definedName>
    <definedName name="educaredee" localSheetId="2">[0]!_p1</definedName>
    <definedName name="educaredee">[0]!_p1</definedName>
    <definedName name="ee">#N/A</definedName>
    <definedName name="eeeee" localSheetId="1">[0]!___p1</definedName>
    <definedName name="eeeee" localSheetId="5">[0]!___p1</definedName>
    <definedName name="eeeee" localSheetId="3">[0]!___p1</definedName>
    <definedName name="eeeee" localSheetId="6">[0]!___p1</definedName>
    <definedName name="eeeee" localSheetId="0">[0]!___p1</definedName>
    <definedName name="eeeee" localSheetId="4">[0]!___p1</definedName>
    <definedName name="eeeee" localSheetId="2">[0]!___p1</definedName>
    <definedName name="eeeee">[0]!___p1</definedName>
    <definedName name="EF" localSheetId="5">'[17]Pen M AS ABC 25+RJ1'!#REF!</definedName>
    <definedName name="EF" localSheetId="3">'[17]Pen M AS ABC 25+RJ1'!#REF!</definedName>
    <definedName name="EF" localSheetId="6">'[17]Pen M AS ABC 25+RJ1'!#REF!</definedName>
    <definedName name="EF" localSheetId="0">'[17]Pen M AS ABC 25+RJ1'!#REF!</definedName>
    <definedName name="EF" localSheetId="4">'[17]Pen M AS ABC 25+RJ1'!#REF!</definedName>
    <definedName name="EF" localSheetId="2">'[17]Pen M AS ABC 25+RJ1'!#REF!</definedName>
    <definedName name="EF">'[17]Pen M AS ABC 25+RJ1'!#REF!</definedName>
    <definedName name="EFA" localSheetId="5">'[17]Pen M AS ABC 25+RJ1'!#REF!</definedName>
    <definedName name="EFA" localSheetId="3">'[17]Pen M AS ABC 25+RJ1'!#REF!</definedName>
    <definedName name="EFA" localSheetId="6">'[17]Pen M AS ABC 25+RJ1'!#REF!</definedName>
    <definedName name="EFA" localSheetId="0">'[17]Pen M AS ABC 25+RJ1'!#REF!</definedName>
    <definedName name="EFA" localSheetId="4">'[17]Pen M AS ABC 25+RJ1'!#REF!</definedName>
    <definedName name="EFA" localSheetId="2">'[17]Pen M AS ABC 25+RJ1'!#REF!</definedName>
    <definedName name="EFA">'[17]Pen M AS ABC 25+RJ1'!#REF!</definedName>
    <definedName name="efer" localSheetId="5">[9]!_xlbgnm.p1</definedName>
    <definedName name="efer" localSheetId="3">[9]!_xlbgnm.p1</definedName>
    <definedName name="efer" localSheetId="4">[9]!_xlbgnm.p1</definedName>
    <definedName name="efer" localSheetId="2">[9]!_xlbgnm.p1</definedName>
    <definedName name="efer">[9]!_xlbgnm.p1</definedName>
    <definedName name="efwef" localSheetId="1">[0]!____p1</definedName>
    <definedName name="efwef" localSheetId="5">[0]!____p1</definedName>
    <definedName name="efwef" localSheetId="3">[0]!____p1</definedName>
    <definedName name="efwef" localSheetId="6">[0]!____p1</definedName>
    <definedName name="efwef" localSheetId="0">[0]!____p1</definedName>
    <definedName name="efwef" localSheetId="4">[0]!____p1</definedName>
    <definedName name="efwef" localSheetId="2">[0]!____p1</definedName>
    <definedName name="efwef">[0]!____p1</definedName>
    <definedName name="Eldorado" localSheetId="1" hidden="1">{"'Janeiro'!$A$1:$I$153"}</definedName>
    <definedName name="Eldorado" localSheetId="6" hidden="1">{"'Janeiro'!$A$1:$I$153"}</definedName>
    <definedName name="Eldorado" localSheetId="0" hidden="1">{"'Janeiro'!$A$1:$I$153"}</definedName>
    <definedName name="Eldorado" hidden="1">{"'Janeiro'!$A$1:$I$153"}</definedName>
    <definedName name="em" localSheetId="1">[0]!_p1</definedName>
    <definedName name="em" localSheetId="5">[0]!_p1</definedName>
    <definedName name="em" localSheetId="3">[0]!_p1</definedName>
    <definedName name="em" localSheetId="6">[0]!_p1</definedName>
    <definedName name="em" localSheetId="0">[0]!_p1</definedName>
    <definedName name="em" localSheetId="4">[0]!_p1</definedName>
    <definedName name="em" localSheetId="2">[0]!_p1</definedName>
    <definedName name="em">[0]!_p1</definedName>
    <definedName name="emissoras" localSheetId="5">#REF!</definedName>
    <definedName name="emissoras" localSheetId="3">#REF!</definedName>
    <definedName name="emissoras" localSheetId="6">#REF!</definedName>
    <definedName name="emissoras" localSheetId="0">#REF!</definedName>
    <definedName name="emissoras" localSheetId="4">#REF!</definedName>
    <definedName name="emissoras" localSheetId="2">#REF!</definedName>
    <definedName name="emissoras">#REF!</definedName>
    <definedName name="empresa" localSheetId="5">#REF!</definedName>
    <definedName name="empresa" localSheetId="3">#REF!</definedName>
    <definedName name="empresa" localSheetId="6">#REF!</definedName>
    <definedName name="empresa" localSheetId="0">#REF!</definedName>
    <definedName name="empresa" localSheetId="4">#REF!</definedName>
    <definedName name="empresa" localSheetId="2">#REF!</definedName>
    <definedName name="empresa">#REF!</definedName>
    <definedName name="EQP" localSheetId="5">'[17]Pen M AS ABC 25+RJ1'!#REF!</definedName>
    <definedName name="EQP" localSheetId="3">'[17]Pen M AS ABC 25+RJ1'!#REF!</definedName>
    <definedName name="EQP" localSheetId="6">'[17]Pen M AS ABC 25+RJ1'!#REF!</definedName>
    <definedName name="EQP" localSheetId="0">'[17]Pen M AS ABC 25+RJ1'!#REF!</definedName>
    <definedName name="EQP" localSheetId="4">'[17]Pen M AS ABC 25+RJ1'!#REF!</definedName>
    <definedName name="EQP" localSheetId="2">'[17]Pen M AS ABC 25+RJ1'!#REF!</definedName>
    <definedName name="EQP">'[17]Pen M AS ABC 25+RJ1'!#REF!</definedName>
    <definedName name="er" localSheetId="1">[0]!_p1</definedName>
    <definedName name="er" localSheetId="5">[0]!_p1</definedName>
    <definedName name="er" localSheetId="3">[0]!_p1</definedName>
    <definedName name="er" localSheetId="6">[0]!_p1</definedName>
    <definedName name="er" localSheetId="0">[0]!_p1</definedName>
    <definedName name="er" localSheetId="4">[0]!_p1</definedName>
    <definedName name="er" localSheetId="2">[0]!_p1</definedName>
    <definedName name="er">[0]!_p1</definedName>
    <definedName name="Era" localSheetId="5">#REF!</definedName>
    <definedName name="Era" localSheetId="3">#REF!</definedName>
    <definedName name="Era" localSheetId="6">#REF!</definedName>
    <definedName name="Era" localSheetId="0">#REF!</definedName>
    <definedName name="Era" localSheetId="4">#REF!</definedName>
    <definedName name="Era" localSheetId="2">#REF!</definedName>
    <definedName name="Era">#REF!</definedName>
    <definedName name="errrrrr" localSheetId="1">[0]!___p1</definedName>
    <definedName name="errrrrr" localSheetId="5">[0]!___p1</definedName>
    <definedName name="errrrrr" localSheetId="3">[0]!___p1</definedName>
    <definedName name="errrrrr" localSheetId="6">[0]!___p1</definedName>
    <definedName name="errrrrr" localSheetId="0">[0]!___p1</definedName>
    <definedName name="errrrrr" localSheetId="4">[0]!___p1</definedName>
    <definedName name="errrrrr" localSheetId="2">[0]!___p1</definedName>
    <definedName name="errrrrr">[0]!___p1</definedName>
    <definedName name="ES" localSheetId="5">'[17]Pen M AS ABC 25+RJ1'!#REF!</definedName>
    <definedName name="ES" localSheetId="3">'[17]Pen M AS ABC 25+RJ1'!#REF!</definedName>
    <definedName name="ES" localSheetId="6">'[17]Pen M AS ABC 25+RJ1'!#REF!</definedName>
    <definedName name="ES" localSheetId="0">'[17]Pen M AS ABC 25+RJ1'!#REF!</definedName>
    <definedName name="ES" localSheetId="4">'[17]Pen M AS ABC 25+RJ1'!#REF!</definedName>
    <definedName name="ES" localSheetId="2">'[17]Pen M AS ABC 25+RJ1'!#REF!</definedName>
    <definedName name="ES">'[17]Pen M AS ABC 25+RJ1'!#REF!</definedName>
    <definedName name="ESA" localSheetId="5">'[17]Pen M AS ABC 25+RJ1'!#REF!</definedName>
    <definedName name="ESA" localSheetId="3">'[17]Pen M AS ABC 25+RJ1'!#REF!</definedName>
    <definedName name="ESA" localSheetId="6">'[17]Pen M AS ABC 25+RJ1'!#REF!</definedName>
    <definedName name="ESA" localSheetId="0">'[17]Pen M AS ABC 25+RJ1'!#REF!</definedName>
    <definedName name="ESA" localSheetId="4">'[17]Pen M AS ABC 25+RJ1'!#REF!</definedName>
    <definedName name="ESA" localSheetId="2">'[17]Pen M AS ABC 25+RJ1'!#REF!</definedName>
    <definedName name="ESA">'[17]Pen M AS ABC 25+RJ1'!#REF!</definedName>
    <definedName name="esdr" localSheetId="1" hidden="1">{#N/A,#N/A,FALSE,"ROTINA";#N/A,#N/A,FALSE,"ITENS";#N/A,#N/A,FALSE,"ACOMP"}</definedName>
    <definedName name="esdr" localSheetId="6" hidden="1">{#N/A,#N/A,FALSE,"ROTINA";#N/A,#N/A,FALSE,"ITENS";#N/A,#N/A,FALSE,"ACOMP"}</definedName>
    <definedName name="esdr" localSheetId="0" hidden="1">{#N/A,#N/A,FALSE,"ROTINA";#N/A,#N/A,FALSE,"ITENS";#N/A,#N/A,FALSE,"ACOMP"}</definedName>
    <definedName name="esdr" hidden="1">{#N/A,#N/A,FALSE,"ROTINA";#N/A,#N/A,FALSE,"ITENS";#N/A,#N/A,FALSE,"ACOMP"}</definedName>
    <definedName name="ESP" localSheetId="5">[9]!_xlbgnm.p1</definedName>
    <definedName name="ESP" localSheetId="3">[9]!_xlbgnm.p1</definedName>
    <definedName name="ESP" localSheetId="4">[9]!_xlbgnm.p1</definedName>
    <definedName name="ESP" localSheetId="2">[9]!_xlbgnm.p1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st" localSheetId="1">[0]!_p1</definedName>
    <definedName name="est" localSheetId="5">[0]!_p1</definedName>
    <definedName name="est" localSheetId="3">[0]!_p1</definedName>
    <definedName name="est" localSheetId="6">[0]!_p1</definedName>
    <definedName name="est" localSheetId="0">[0]!_p1</definedName>
    <definedName name="est" localSheetId="4">[0]!_p1</definedName>
    <definedName name="est" localSheetId="2">[0]!_p1</definedName>
    <definedName name="est">[0]!_p1</definedName>
    <definedName name="EstoqueInicial" localSheetId="5">[18]Franqueado!#REF!</definedName>
    <definedName name="EstoqueInicial" localSheetId="3">[18]Franqueado!#REF!</definedName>
    <definedName name="EstoqueInicial" localSheetId="6">[18]Franqueado!#REF!</definedName>
    <definedName name="EstoqueInicial" localSheetId="0">[18]Franqueado!#REF!</definedName>
    <definedName name="EstoqueInicial" localSheetId="4">[18]Franqueado!#REF!</definedName>
    <definedName name="EstoqueInicial" localSheetId="2">[18]Franqueado!#REF!</definedName>
    <definedName name="EstoqueInicial">[18]Franqueado!#REF!</definedName>
    <definedName name="et4rt" localSheetId="5">[9]!_xlbgnm.p1</definedName>
    <definedName name="et4rt" localSheetId="3">[9]!_xlbgnm.p1</definedName>
    <definedName name="et4rt" localSheetId="4">[9]!_xlbgnm.p1</definedName>
    <definedName name="et4rt" localSheetId="2">[9]!_xlbgnm.p1</definedName>
    <definedName name="et4rt">[9]!_xlbgnm.p1</definedName>
    <definedName name="eu" localSheetId="1">[0]!_p1</definedName>
    <definedName name="eu" localSheetId="5">[0]!_p1</definedName>
    <definedName name="eu" localSheetId="3">[0]!_p1</definedName>
    <definedName name="eu" localSheetId="6">[0]!_p1</definedName>
    <definedName name="eu" localSheetId="0">[0]!_p1</definedName>
    <definedName name="eu" localSheetId="4">[0]!_p1</definedName>
    <definedName name="eu" localSheetId="2">[0]!_p1</definedName>
    <definedName name="eu">[0]!_p1</definedName>
    <definedName name="EU_QUERO_SALVAR" localSheetId="1">[0]!_p1</definedName>
    <definedName name="EU_QUERO_SALVAR" localSheetId="5">[0]!_p1</definedName>
    <definedName name="EU_QUERO_SALVAR" localSheetId="3">[0]!_p1</definedName>
    <definedName name="EU_QUERO_SALVAR" localSheetId="6">[0]!_p1</definedName>
    <definedName name="EU_QUERO_SALVAR" localSheetId="0">[0]!_p1</definedName>
    <definedName name="EU_QUERO_SALVAR" localSheetId="4">[0]!_p1</definedName>
    <definedName name="EU_QUERO_SALVAR" localSheetId="2">[0]!_p1</definedName>
    <definedName name="EU_QUERO_SALVAR">[0]!_p1</definedName>
    <definedName name="eumereco" localSheetId="5">[5]!_p1</definedName>
    <definedName name="eumereco" localSheetId="3">[5]!_p1</definedName>
    <definedName name="eumereco" localSheetId="4">[5]!_p1</definedName>
    <definedName name="eumereco" localSheetId="2">[5]!_p1</definedName>
    <definedName name="eumereco">[5]!_p1</definedName>
    <definedName name="eventos" localSheetId="1">[0]!_p1</definedName>
    <definedName name="eventos" localSheetId="5">[0]!_p1</definedName>
    <definedName name="eventos" localSheetId="3">[0]!_p1</definedName>
    <definedName name="eventos" localSheetId="6">[0]!_p1</definedName>
    <definedName name="eventos" localSheetId="0">[0]!_p1</definedName>
    <definedName name="eventos" localSheetId="4">[0]!_p1</definedName>
    <definedName name="eventos" localSheetId="2">[0]!_p1</definedName>
    <definedName name="eventos">[0]!_p1</definedName>
    <definedName name="Excel_BuiltIn__FilterDatabase_1" localSheetId="5">'[17]Pen M AS ABC 25+RJ1'!#REF!</definedName>
    <definedName name="Excel_BuiltIn__FilterDatabase_1" localSheetId="3">'[17]Pen M AS ABC 25+RJ1'!#REF!</definedName>
    <definedName name="Excel_BuiltIn__FilterDatabase_1" localSheetId="6">'[17]Pen M AS ABC 25+RJ1'!#REF!</definedName>
    <definedName name="Excel_BuiltIn__FilterDatabase_1" localSheetId="0">'[17]Pen M AS ABC 25+RJ1'!#REF!</definedName>
    <definedName name="Excel_BuiltIn__FilterDatabase_1" localSheetId="4">'[17]Pen M AS ABC 25+RJ1'!#REF!</definedName>
    <definedName name="Excel_BuiltIn__FilterDatabase_1" localSheetId="2">'[17]Pen M AS ABC 25+RJ1'!#REF!</definedName>
    <definedName name="Excel_BuiltIn__FilterDatabase_1">'[17]Pen M AS ABC 25+RJ1'!#REF!</definedName>
    <definedName name="Excel_BuiltIn_Database" localSheetId="5">#REF!</definedName>
    <definedName name="Excel_BuiltIn_Database" localSheetId="3">#REF!</definedName>
    <definedName name="Excel_BuiltIn_Database" localSheetId="6">#REF!</definedName>
    <definedName name="Excel_BuiltIn_Database" localSheetId="0">#REF!</definedName>
    <definedName name="Excel_BuiltIn_Database" localSheetId="4">#REF!</definedName>
    <definedName name="Excel_BuiltIn_Database" localSheetId="2">#REF!</definedName>
    <definedName name="Excel_BuiltIn_Database">#REF!</definedName>
    <definedName name="Excel_BuiltIn_Print_Area_1" localSheetId="5">#REF!</definedName>
    <definedName name="Excel_BuiltIn_Print_Area_1" localSheetId="3">#REF!</definedName>
    <definedName name="Excel_BuiltIn_Print_Area_1" localSheetId="6">#REF!</definedName>
    <definedName name="Excel_BuiltIn_Print_Area_1" localSheetId="0">#REF!</definedName>
    <definedName name="Excel_BuiltIn_Print_Area_1" localSheetId="4">#REF!</definedName>
    <definedName name="Excel_BuiltIn_Print_Area_1" localSheetId="2">#REF!</definedName>
    <definedName name="Excel_BuiltIn_Print_Area_1">#REF!</definedName>
    <definedName name="Excel_BuiltIn_Print_Area_1_1" localSheetId="5">#REF!</definedName>
    <definedName name="Excel_BuiltIn_Print_Area_1_1" localSheetId="3">#REF!</definedName>
    <definedName name="Excel_BuiltIn_Print_Area_1_1" localSheetId="6">#REF!</definedName>
    <definedName name="Excel_BuiltIn_Print_Area_1_1" localSheetId="0">#REF!</definedName>
    <definedName name="Excel_BuiltIn_Print_Area_1_1" localSheetId="4">#REF!</definedName>
    <definedName name="Excel_BuiltIn_Print_Area_1_1" localSheetId="2">#REF!</definedName>
    <definedName name="Excel_BuiltIn_Print_Area_1_1">#REF!</definedName>
    <definedName name="Excel_BuiltIn_Print_Area_2" localSheetId="5">#REF!</definedName>
    <definedName name="Excel_BuiltIn_Print_Area_2" localSheetId="3">#REF!</definedName>
    <definedName name="Excel_BuiltIn_Print_Area_2" localSheetId="6">#REF!</definedName>
    <definedName name="Excel_BuiltIn_Print_Area_2" localSheetId="4">#REF!</definedName>
    <definedName name="Excel_BuiltIn_Print_Area_2" localSheetId="2">#REF!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EXTRACAO" localSheetId="5">#REF!</definedName>
    <definedName name="EXTRACAO" localSheetId="3">#REF!</definedName>
    <definedName name="EXTRACAO" localSheetId="6">#REF!</definedName>
    <definedName name="EXTRACAO" localSheetId="0">#REF!</definedName>
    <definedName name="EXTRACAO" localSheetId="4">#REF!</definedName>
    <definedName name="EXTRACAO" localSheetId="2">#REF!</definedName>
    <definedName name="EXTRACAO">#REF!</definedName>
    <definedName name="F" localSheetId="1">[0]!_p1</definedName>
    <definedName name="F" localSheetId="5">[0]!_p1</definedName>
    <definedName name="F" localSheetId="3">[0]!_p1</definedName>
    <definedName name="F" localSheetId="6">[0]!_p1</definedName>
    <definedName name="F" localSheetId="0">[0]!_p1</definedName>
    <definedName name="F" localSheetId="4">[0]!_p1</definedName>
    <definedName name="F" localSheetId="2">[0]!_p1</definedName>
    <definedName name="F">[0]!_p1</definedName>
    <definedName name="fabi" localSheetId="1">[0]!____p1</definedName>
    <definedName name="fabi" localSheetId="5">[0]!____p1</definedName>
    <definedName name="fabi" localSheetId="3">[0]!____p1</definedName>
    <definedName name="fabi" localSheetId="6">[0]!____p1</definedName>
    <definedName name="fabi" localSheetId="0">[0]!____p1</definedName>
    <definedName name="fabi" localSheetId="4">[0]!____p1</definedName>
    <definedName name="fabi" localSheetId="2">[0]!____p1</definedName>
    <definedName name="fabi">[0]!____p1</definedName>
    <definedName name="Fábio" localSheetId="5">#REF!</definedName>
    <definedName name="Fábio" localSheetId="3">#REF!</definedName>
    <definedName name="Fábio" localSheetId="6">#REF!</definedName>
    <definedName name="Fábio" localSheetId="0">#REF!</definedName>
    <definedName name="Fábio" localSheetId="4">#REF!</definedName>
    <definedName name="Fábio" localSheetId="2">#REF!</definedName>
    <definedName name="Fábio">#REF!</definedName>
    <definedName name="fabioa">[31]OBS!$B$21:$D$22</definedName>
    <definedName name="facafacil" localSheetId="5">#REF!</definedName>
    <definedName name="facafacil" localSheetId="3">#REF!</definedName>
    <definedName name="facafacil" localSheetId="6">#REF!</definedName>
    <definedName name="facafacil" localSheetId="0">#REF!</definedName>
    <definedName name="facafacil" localSheetId="4">#REF!</definedName>
    <definedName name="facafacil" localSheetId="2">#REF!</definedName>
    <definedName name="facafacil">#REF!</definedName>
    <definedName name="faereg" localSheetId="5">[9]!_xlbgnm.p1</definedName>
    <definedName name="faereg" localSheetId="3">[9]!_xlbgnm.p1</definedName>
    <definedName name="faereg" localSheetId="4">[9]!_xlbgnm.p1</definedName>
    <definedName name="faereg" localSheetId="2">[9]!_xlbgnm.p1</definedName>
    <definedName name="faereg">[9]!_xlbgnm.p1</definedName>
    <definedName name="FASE" localSheetId="5">'[17]Pen M AS ABC 25+RJ1'!#REF!</definedName>
    <definedName name="FASE" localSheetId="3">'[17]Pen M AS ABC 25+RJ1'!#REF!</definedName>
    <definedName name="FASE" localSheetId="6">'[17]Pen M AS ABC 25+RJ1'!#REF!</definedName>
    <definedName name="FASE" localSheetId="0">'[17]Pen M AS ABC 25+RJ1'!#REF!</definedName>
    <definedName name="FASE" localSheetId="4">'[17]Pen M AS ABC 25+RJ1'!#REF!</definedName>
    <definedName name="FASE" localSheetId="2">'[17]Pen M AS ABC 25+RJ1'!#REF!</definedName>
    <definedName name="FASE">'[17]Pen M AS ABC 25+RJ1'!#REF!</definedName>
    <definedName name="FATURA" localSheetId="5">#REF!</definedName>
    <definedName name="FATURA" localSheetId="3">#REF!</definedName>
    <definedName name="FATURA" localSheetId="6">#REF!</definedName>
    <definedName name="FATURA" localSheetId="0">#REF!</definedName>
    <definedName name="FATURA" localSheetId="4">#REF!</definedName>
    <definedName name="FATURA" localSheetId="2">#REF!</definedName>
    <definedName name="FATURA">#REF!</definedName>
    <definedName name="FAZ" localSheetId="5">[9]!_xlbgnm.p1</definedName>
    <definedName name="FAZ" localSheetId="3">[9]!_xlbgnm.p1</definedName>
    <definedName name="FAZ" localSheetId="4">[9]!_xlbgnm.p1</definedName>
    <definedName name="FAZ" localSheetId="2">[9]!_xlbgnm.p1</definedName>
    <definedName name="FAZ">[9]!_xlbgnm.p1</definedName>
    <definedName name="FD">'[20]Ranking por Filial - Mês'!$A$3:$G$396</definedName>
    <definedName name="fdfdf" localSheetId="5">'[17]Pen M AS ABC 25+RJ1'!#REF!</definedName>
    <definedName name="fdfdf" localSheetId="3">'[17]Pen M AS ABC 25+RJ1'!#REF!</definedName>
    <definedName name="fdfdf" localSheetId="6">'[17]Pen M AS ABC 25+RJ1'!#REF!</definedName>
    <definedName name="fdfdf" localSheetId="0">'[17]Pen M AS ABC 25+RJ1'!#REF!</definedName>
    <definedName name="fdfdf" localSheetId="4">'[17]Pen M AS ABC 25+RJ1'!#REF!</definedName>
    <definedName name="fdfdf" localSheetId="2">'[17]Pen M AS ABC 25+RJ1'!#REF!</definedName>
    <definedName name="fdfdf">'[17]Pen M AS ABC 25+RJ1'!#REF!</definedName>
    <definedName name="fdhgxd" localSheetId="5" hidden="1">#REF!</definedName>
    <definedName name="fdhgxd" localSheetId="3" hidden="1">#REF!</definedName>
    <definedName name="fdhgxd" localSheetId="6" hidden="1">#REF!</definedName>
    <definedName name="fdhgxd" localSheetId="0" hidden="1">#REF!</definedName>
    <definedName name="fdhgxd" localSheetId="4" hidden="1">#REF!</definedName>
    <definedName name="fdhgxd" localSheetId="2" hidden="1">#REF!</definedName>
    <definedName name="fdhgxd" hidden="1">#REF!</definedName>
    <definedName name="FE" localSheetId="1">[0]!_p1</definedName>
    <definedName name="FE" localSheetId="5">[0]!_p1</definedName>
    <definedName name="FE" localSheetId="3">[0]!_p1</definedName>
    <definedName name="FE" localSheetId="6">[0]!_p1</definedName>
    <definedName name="FE" localSheetId="0">[0]!_p1</definedName>
    <definedName name="FE" localSheetId="4">[0]!_p1</definedName>
    <definedName name="FE" localSheetId="2">[0]!_p1</definedName>
    <definedName name="FE">[0]!_p1</definedName>
    <definedName name="FECH">[32]capa!$A$1:$A$2</definedName>
    <definedName name="fefea" localSheetId="5">[9]!_xlbgnm.p1</definedName>
    <definedName name="fefea" localSheetId="3">[9]!_xlbgnm.p1</definedName>
    <definedName name="fefea" localSheetId="4">[9]!_xlbgnm.p1</definedName>
    <definedName name="fefea" localSheetId="2">[9]!_xlbgnm.p1</definedName>
    <definedName name="fefea">[9]!_xlbgnm.p1</definedName>
    <definedName name="fegaewg" localSheetId="5">[9]!_xlbgnm.p1</definedName>
    <definedName name="fegaewg" localSheetId="3">[9]!_xlbgnm.p1</definedName>
    <definedName name="fegaewg" localSheetId="4">[9]!_xlbgnm.p1</definedName>
    <definedName name="fegaewg" localSheetId="2">[9]!_xlbgnm.p1</definedName>
    <definedName name="fegaewg">[9]!_xlbgnm.p1</definedName>
    <definedName name="FER" localSheetId="1">[0]!_p1</definedName>
    <definedName name="FER" localSheetId="5">[0]!_p1</definedName>
    <definedName name="FER" localSheetId="3">[0]!_p1</definedName>
    <definedName name="FER" localSheetId="6">[0]!_p1</definedName>
    <definedName name="FER" localSheetId="0">[0]!_p1</definedName>
    <definedName name="FER" localSheetId="4">[0]!_p1</definedName>
    <definedName name="FER" localSheetId="2">[0]!_p1</definedName>
    <definedName name="FER">[0]!_p1</definedName>
    <definedName name="fern" localSheetId="5">[13]!_p1</definedName>
    <definedName name="fern" localSheetId="3">[13]!_p1</definedName>
    <definedName name="fern" localSheetId="4">[13]!_p1</definedName>
    <definedName name="fern" localSheetId="2">[13]!_p1</definedName>
    <definedName name="fern">[13]!_p1</definedName>
    <definedName name="FEVEREIRO" localSheetId="1" hidden="1">{"'crono'!$U$12:$W$20"}</definedName>
    <definedName name="FEVEREIRO" localSheetId="6" hidden="1">{"'crono'!$U$12:$W$20"}</definedName>
    <definedName name="FEVEREIRO" localSheetId="0" hidden="1">{"'crono'!$U$12:$W$20"}</definedName>
    <definedName name="FEVEREIRO" hidden="1">{"'crono'!$U$12:$W$20"}</definedName>
    <definedName name="ff" localSheetId="1">[0]!___p1</definedName>
    <definedName name="ff" localSheetId="5">[0]!___p1</definedName>
    <definedName name="ff" localSheetId="3">[0]!___p1</definedName>
    <definedName name="ff" localSheetId="6">[0]!___p1</definedName>
    <definedName name="ff" localSheetId="0">[0]!___p1</definedName>
    <definedName name="ff" localSheetId="4">[0]!___p1</definedName>
    <definedName name="ff" localSheetId="2">[0]!___p1</definedName>
    <definedName name="ff">[0]!___p1</definedName>
    <definedName name="fff" localSheetId="1">[0]!___p1</definedName>
    <definedName name="fff" localSheetId="5">[0]!___p1</definedName>
    <definedName name="fff" localSheetId="3">[0]!___p1</definedName>
    <definedName name="fff" localSheetId="6">[0]!___p1</definedName>
    <definedName name="fff" localSheetId="0">[0]!___p1</definedName>
    <definedName name="fff" localSheetId="4">[0]!___p1</definedName>
    <definedName name="fff" localSheetId="2">[0]!___p1</definedName>
    <definedName name="fff">[0]!___p1</definedName>
    <definedName name="fffff" localSheetId="1">[0]!___p1</definedName>
    <definedName name="fffff" localSheetId="5">[0]!___p1</definedName>
    <definedName name="fffff" localSheetId="3">[0]!___p1</definedName>
    <definedName name="fffff" localSheetId="6">[0]!___p1</definedName>
    <definedName name="fffff" localSheetId="0">[0]!___p1</definedName>
    <definedName name="fffff" localSheetId="4">[0]!___p1</definedName>
    <definedName name="fffff" localSheetId="2">[0]!___p1</definedName>
    <definedName name="fffff">[0]!___p1</definedName>
    <definedName name="ffffffffffffffffff" localSheetId="5">[9]!_p1</definedName>
    <definedName name="ffffffffffffffffff" localSheetId="3">[9]!_p1</definedName>
    <definedName name="ffffffffffffffffff" localSheetId="4">[9]!_p1</definedName>
    <definedName name="ffffffffffffffffff" localSheetId="2">[9]!_p1</definedName>
    <definedName name="ffffffffffffffffff">[9]!_p1</definedName>
    <definedName name="fffffffffffffffffffffffffffffffffffffffffffff" localSheetId="5">#REF!</definedName>
    <definedName name="fffffffffffffffffffffffffffffffffffffffffffff" localSheetId="3">#REF!</definedName>
    <definedName name="fffffffffffffffffffffffffffffffffffffffffffff" localSheetId="6">#REF!</definedName>
    <definedName name="fffffffffffffffffffffffffffffffffffffffffffff" localSheetId="0">#REF!</definedName>
    <definedName name="fffffffffffffffffffffffffffffffffffffffffffff" localSheetId="4">#REF!</definedName>
    <definedName name="fffffffffffffffffffffffffffffffffffffffffffff" localSheetId="2">#REF!</definedName>
    <definedName name="fffffffffffffffffffffffffffffffffffffffffffff">#REF!</definedName>
    <definedName name="FG" localSheetId="1">[0]!_p1</definedName>
    <definedName name="FG" localSheetId="5">[0]!_p1</definedName>
    <definedName name="FG" localSheetId="3">[0]!_p1</definedName>
    <definedName name="FG" localSheetId="6">[0]!_p1</definedName>
    <definedName name="FG" localSheetId="0">[0]!_p1</definedName>
    <definedName name="FG" localSheetId="4">[0]!_p1</definedName>
    <definedName name="FG" localSheetId="2">[0]!_p1</definedName>
    <definedName name="FG">[0]!_p1</definedName>
    <definedName name="FHE">[27]CAD!$C$1:$C$65536</definedName>
    <definedName name="File_Name" localSheetId="5">OFFSET([5]!START,0,0,1,1)</definedName>
    <definedName name="File_Name" localSheetId="3">OFFSET([5]!START,0,0,1,1)</definedName>
    <definedName name="File_Name" localSheetId="4">OFFSET([5]!START,0,0,1,1)</definedName>
    <definedName name="File_Name" localSheetId="2">OFFSET([5]!START,0,0,1,1)</definedName>
    <definedName name="File_Name">OFFSET([5]!START,0,0,1,1)</definedName>
    <definedName name="filhadaputa" localSheetId="1">[0]!___p1</definedName>
    <definedName name="filhadaputa" localSheetId="5">[0]!___p1</definedName>
    <definedName name="filhadaputa" localSheetId="3">[0]!___p1</definedName>
    <definedName name="filhadaputa" localSheetId="6">[0]!___p1</definedName>
    <definedName name="filhadaputa" localSheetId="0">[0]!___p1</definedName>
    <definedName name="filhadaputa" localSheetId="4">[0]!___p1</definedName>
    <definedName name="filhadaputa" localSheetId="2">[0]!___p1</definedName>
    <definedName name="filhadaputa">[0]!___p1</definedName>
    <definedName name="film01" localSheetId="5">#REF!</definedName>
    <definedName name="film01" localSheetId="3">#REF!</definedName>
    <definedName name="film01" localSheetId="6">#REF!</definedName>
    <definedName name="film01" localSheetId="0">#REF!</definedName>
    <definedName name="film01" localSheetId="4">#REF!</definedName>
    <definedName name="film01" localSheetId="2">#REF!</definedName>
    <definedName name="film01">#REF!</definedName>
    <definedName name="FILTROBL_Mun" localSheetId="5">#REF!</definedName>
    <definedName name="FILTROBL_Mun" localSheetId="3">#REF!</definedName>
    <definedName name="FILTROBL_Mun" localSheetId="6">#REF!</definedName>
    <definedName name="FILTROBL_Mun" localSheetId="0">#REF!</definedName>
    <definedName name="FILTROBL_Mun" localSheetId="4">#REF!</definedName>
    <definedName name="FILTROBL_Mun" localSheetId="2">#REF!</definedName>
    <definedName name="FILTROBL_Mun">#REF!</definedName>
    <definedName name="FILTROBL_UF" localSheetId="5">#REF!</definedName>
    <definedName name="FILTROBL_UF" localSheetId="3">#REF!</definedName>
    <definedName name="FILTROBL_UF" localSheetId="6">#REF!</definedName>
    <definedName name="FILTROBL_UF" localSheetId="0">#REF!</definedName>
    <definedName name="FILTROBL_UF" localSheetId="4">#REF!</definedName>
    <definedName name="FILTROBL_UF" localSheetId="2">#REF!</definedName>
    <definedName name="FILTROBL_UF">#REF!</definedName>
    <definedName name="final" localSheetId="5">[9]!_xlbgnm.p1</definedName>
    <definedName name="final" localSheetId="3">[9]!_xlbgnm.p1</definedName>
    <definedName name="final" localSheetId="4">[9]!_xlbgnm.p1</definedName>
    <definedName name="final" localSheetId="2">[9]!_xlbgnm.p1</definedName>
    <definedName name="final">[9]!_xlbgnm.p1</definedName>
    <definedName name="fixo" localSheetId="5">[9]!_xlbgnm.p1</definedName>
    <definedName name="fixo" localSheetId="3">[9]!_xlbgnm.p1</definedName>
    <definedName name="fixo" localSheetId="4">[9]!_xlbgnm.p1</definedName>
    <definedName name="fixo" localSheetId="2">[9]!_xlbgnm.p1</definedName>
    <definedName name="fixo">[9]!_xlbgnm.p1</definedName>
    <definedName name="FLAG" localSheetId="5">[9]!_xlbgnm.p1</definedName>
    <definedName name="FLAG" localSheetId="3">[9]!_xlbgnm.p1</definedName>
    <definedName name="FLAG" localSheetId="4">[9]!_xlbgnm.p1</definedName>
    <definedName name="FLAG" localSheetId="2">[9]!_xlbgnm.p1</definedName>
    <definedName name="FLAG">[9]!_xlbgnm.p1</definedName>
    <definedName name="flavia" localSheetId="1">[0]!_p1</definedName>
    <definedName name="flavia" localSheetId="5">[0]!_p1</definedName>
    <definedName name="flavia" localSheetId="3">[0]!_p1</definedName>
    <definedName name="flavia" localSheetId="6">[0]!_p1</definedName>
    <definedName name="flavia" localSheetId="0">[0]!_p1</definedName>
    <definedName name="flavia" localSheetId="4">[0]!_p1</definedName>
    <definedName name="flavia" localSheetId="2">[0]!_p1</definedName>
    <definedName name="flavia">[0]!_p1</definedName>
    <definedName name="flex" localSheetId="5">[9]!_xlbgnm.p1</definedName>
    <definedName name="flex" localSheetId="3">[9]!_xlbgnm.p1</definedName>
    <definedName name="flex" localSheetId="4">[9]!_xlbgnm.p1</definedName>
    <definedName name="flex" localSheetId="2">[9]!_xlbgnm.p1</definedName>
    <definedName name="flex">[9]!_xlbgnm.p1</definedName>
    <definedName name="flow" localSheetId="5">[9]!_xlbgnm.p1</definedName>
    <definedName name="flow" localSheetId="3">[9]!_xlbgnm.p1</definedName>
    <definedName name="flow" localSheetId="4">[9]!_xlbgnm.p1</definedName>
    <definedName name="flow" localSheetId="2">[9]!_xlbgnm.p1</definedName>
    <definedName name="flow">[9]!_xlbgnm.p1</definedName>
    <definedName name="fol" localSheetId="1">[0]!_p1</definedName>
    <definedName name="fol" localSheetId="5">[0]!_p1</definedName>
    <definedName name="fol" localSheetId="3">[0]!_p1</definedName>
    <definedName name="fol" localSheetId="6">[0]!_p1</definedName>
    <definedName name="fol" localSheetId="0">[0]!_p1</definedName>
    <definedName name="fol" localSheetId="4">[0]!_p1</definedName>
    <definedName name="fol" localSheetId="2">[0]!_p1</definedName>
    <definedName name="fol">[0]!_p1</definedName>
    <definedName name="FOR" localSheetId="1">[0]!_p1</definedName>
    <definedName name="FOR" localSheetId="5">[0]!_p1</definedName>
    <definedName name="FOR" localSheetId="3">[0]!_p1</definedName>
    <definedName name="FOR" localSheetId="6">[0]!_p1</definedName>
    <definedName name="FOR" localSheetId="0">[0]!_p1</definedName>
    <definedName name="FOR" localSheetId="4">[0]!_p1</definedName>
    <definedName name="FOR" localSheetId="2">[0]!_p1</definedName>
    <definedName name="FOR">[0]!_p1</definedName>
    <definedName name="Formulário" localSheetId="5">#REF!</definedName>
    <definedName name="Formulário" localSheetId="3">#REF!</definedName>
    <definedName name="Formulário" localSheetId="6">#REF!</definedName>
    <definedName name="Formulário" localSheetId="0">#REF!</definedName>
    <definedName name="Formulário" localSheetId="4">#REF!</definedName>
    <definedName name="Formulário" localSheetId="2">#REF!</definedName>
    <definedName name="Formulário">#REF!</definedName>
    <definedName name="fr" localSheetId="5">#REF!</definedName>
    <definedName name="fr" localSheetId="3">#REF!</definedName>
    <definedName name="fr" localSheetId="6">#REF!</definedName>
    <definedName name="fr" localSheetId="0">#REF!</definedName>
    <definedName name="fr" localSheetId="4">#REF!</definedName>
    <definedName name="fr" localSheetId="2">#REF!</definedName>
    <definedName name="fr">#REF!</definedName>
    <definedName name="fragranciaglobal" localSheetId="5">#REF!</definedName>
    <definedName name="fragranciaglobal" localSheetId="3">#REF!</definedName>
    <definedName name="fragranciaglobal" localSheetId="6">#REF!</definedName>
    <definedName name="fragranciaglobal" localSheetId="0">#REF!</definedName>
    <definedName name="fragranciaglobal" localSheetId="4">#REF!</definedName>
    <definedName name="fragranciaglobal" localSheetId="2">#REF!</definedName>
    <definedName name="fragranciaglobal">#REF!</definedName>
    <definedName name="Franquias" localSheetId="5">#REF!</definedName>
    <definedName name="Franquias" localSheetId="3">#REF!</definedName>
    <definedName name="Franquias" localSheetId="6">#REF!</definedName>
    <definedName name="Franquias" localSheetId="4">#REF!</definedName>
    <definedName name="Franquias" localSheetId="2">#REF!</definedName>
    <definedName name="Franquias">#REF!</definedName>
    <definedName name="fri" localSheetId="1">[0]!__p1</definedName>
    <definedName name="fri" localSheetId="5">[0]!__p1</definedName>
    <definedName name="fri" localSheetId="3">[0]!__p1</definedName>
    <definedName name="fri" localSheetId="6">[0]!__p1</definedName>
    <definedName name="fri" localSheetId="0">[0]!__p1</definedName>
    <definedName name="fri" localSheetId="4">[0]!__p1</definedName>
    <definedName name="fri" localSheetId="2">[0]!__p1</definedName>
    <definedName name="fri">[0]!__p1</definedName>
    <definedName name="FRP" localSheetId="5">#REF!</definedName>
    <definedName name="FRP" localSheetId="3">#REF!</definedName>
    <definedName name="FRP" localSheetId="6">#REF!</definedName>
    <definedName name="FRP" localSheetId="0">#REF!</definedName>
    <definedName name="FRP" localSheetId="4">#REF!</definedName>
    <definedName name="FRP" localSheetId="2">#REF!</definedName>
    <definedName name="FRP">#REF!</definedName>
    <definedName name="fsdffs" localSheetId="5">#REF!</definedName>
    <definedName name="fsdffs" localSheetId="3">#REF!</definedName>
    <definedName name="fsdffs" localSheetId="6">#REF!</definedName>
    <definedName name="fsdffs" localSheetId="0">#REF!</definedName>
    <definedName name="fsdffs" localSheetId="4">#REF!</definedName>
    <definedName name="fsdffs" localSheetId="2">#REF!</definedName>
    <definedName name="fsdffs">#REF!</definedName>
    <definedName name="FT" localSheetId="5">#REF!</definedName>
    <definedName name="FT" localSheetId="3">#REF!</definedName>
    <definedName name="FT" localSheetId="6">#REF!</definedName>
    <definedName name="FT" localSheetId="0">#REF!</definedName>
    <definedName name="FT" localSheetId="4">#REF!</definedName>
    <definedName name="FT" localSheetId="2">#REF!</definedName>
    <definedName name="FT">#REF!</definedName>
    <definedName name="FTP" localSheetId="5">#REF!</definedName>
    <definedName name="FTP" localSheetId="3">#REF!</definedName>
    <definedName name="FTP" localSheetId="6">#REF!</definedName>
    <definedName name="FTP" localSheetId="4">#REF!</definedName>
    <definedName name="FTP" localSheetId="2">#REF!</definedName>
    <definedName name="FTP">#REF!</definedName>
    <definedName name="funebre" localSheetId="1" hidden="1">{"'Janeiro'!$A$1:$I$153"}</definedName>
    <definedName name="funebre" localSheetId="6" hidden="1">{"'Janeiro'!$A$1:$I$153"}</definedName>
    <definedName name="funebre" localSheetId="0" hidden="1">{"'Janeiro'!$A$1:$I$153"}</definedName>
    <definedName name="funebre" hidden="1">{"'Janeiro'!$A$1:$I$153"}</definedName>
    <definedName name="FUTGLO">[25]outdr!$A$1:$F$8</definedName>
    <definedName name="fwefwef" localSheetId="5">#REF!</definedName>
    <definedName name="fwefwef" localSheetId="3">#REF!</definedName>
    <definedName name="fwefwef" localSheetId="6">#REF!</definedName>
    <definedName name="fwefwef" localSheetId="0">#REF!</definedName>
    <definedName name="fwefwef" localSheetId="4">#REF!</definedName>
    <definedName name="fwefwef" localSheetId="2">#REF!</definedName>
    <definedName name="fwefwef">#REF!</definedName>
    <definedName name="G" localSheetId="5" hidden="1">#REF!</definedName>
    <definedName name="G" localSheetId="3" hidden="1">#REF!</definedName>
    <definedName name="G" localSheetId="6" hidden="1">#REF!</definedName>
    <definedName name="G" localSheetId="0" hidden="1">#REF!</definedName>
    <definedName name="G" localSheetId="4" hidden="1">#REF!</definedName>
    <definedName name="G" localSheetId="2" hidden="1">#REF!</definedName>
    <definedName name="G" hidden="1">#REF!</definedName>
    <definedName name="gaefeag" localSheetId="5">[9]!_xlbgnm.p1</definedName>
    <definedName name="gaefeag" localSheetId="3">[9]!_xlbgnm.p1</definedName>
    <definedName name="gaefeag" localSheetId="4">[9]!_xlbgnm.p1</definedName>
    <definedName name="gaefeag" localSheetId="2">[9]!_xlbgnm.p1</definedName>
    <definedName name="gaefeag">[9]!_xlbgnm.p1</definedName>
    <definedName name="gaefefdasf" localSheetId="5">[9]!_xlbgnm.p1</definedName>
    <definedName name="gaefefdasf" localSheetId="3">[9]!_xlbgnm.p1</definedName>
    <definedName name="gaefefdasf" localSheetId="4">[9]!_xlbgnm.p1</definedName>
    <definedName name="gaefefdasf" localSheetId="2">[9]!_xlbgnm.p1</definedName>
    <definedName name="gaefefdasf">[9]!_xlbgnm.p1</definedName>
    <definedName name="gaege" localSheetId="5">[9]!_xlbgnm.p1</definedName>
    <definedName name="gaege" localSheetId="3">[9]!_xlbgnm.p1</definedName>
    <definedName name="gaege" localSheetId="4">[9]!_xlbgnm.p1</definedName>
    <definedName name="gaege" localSheetId="2">[9]!_xlbgnm.p1</definedName>
    <definedName name="gaege">[9]!_xlbgnm.p1</definedName>
    <definedName name="gaegheah" localSheetId="5">[9]!_xlbgnm.p1</definedName>
    <definedName name="gaegheah" localSheetId="3">[9]!_xlbgnm.p1</definedName>
    <definedName name="gaegheah" localSheetId="4">[9]!_xlbgnm.p1</definedName>
    <definedName name="gaegheah" localSheetId="2">[9]!_xlbgnm.p1</definedName>
    <definedName name="gaegheah">[9]!_xlbgnm.p1</definedName>
    <definedName name="gaerg" localSheetId="5">[9]!_xlbgnm.p1</definedName>
    <definedName name="gaerg" localSheetId="3">[9]!_xlbgnm.p1</definedName>
    <definedName name="gaerg" localSheetId="4">[9]!_xlbgnm.p1</definedName>
    <definedName name="gaerg" localSheetId="2">[9]!_xlbgnm.p1</definedName>
    <definedName name="gaerg">[9]!_xlbgnm.p1</definedName>
    <definedName name="gaf" localSheetId="5">[9]!_xlbgnm.p1</definedName>
    <definedName name="gaf" localSheetId="3">[9]!_xlbgnm.p1</definedName>
    <definedName name="gaf" localSheetId="4">[9]!_xlbgnm.p1</definedName>
    <definedName name="gaf" localSheetId="2">[9]!_xlbgnm.p1</definedName>
    <definedName name="gaf">[9]!_xlbgnm.p1</definedName>
    <definedName name="gafaga" localSheetId="5">[9]!_xlbgnm.p1</definedName>
    <definedName name="gafaga" localSheetId="3">[9]!_xlbgnm.p1</definedName>
    <definedName name="gafaga" localSheetId="4">[9]!_xlbgnm.p1</definedName>
    <definedName name="gafaga" localSheetId="2">[9]!_xlbgnm.p1</definedName>
    <definedName name="gafaga">[9]!_xlbgnm.p1</definedName>
    <definedName name="gahgaha" localSheetId="5">[9]!_xlbgnm.p1</definedName>
    <definedName name="gahgaha" localSheetId="3">[9]!_xlbgnm.p1</definedName>
    <definedName name="gahgaha" localSheetId="4">[9]!_xlbgnm.p1</definedName>
    <definedName name="gahgaha" localSheetId="2">[9]!_xlbgnm.p1</definedName>
    <definedName name="gahgaha">[9]!_xlbgnm.p1</definedName>
    <definedName name="gare" localSheetId="5">[9]!_xlbgnm.p1</definedName>
    <definedName name="gare" localSheetId="3">[9]!_xlbgnm.p1</definedName>
    <definedName name="gare" localSheetId="4">[9]!_xlbgnm.p1</definedName>
    <definedName name="gare" localSheetId="2">[9]!_xlbgnm.p1</definedName>
    <definedName name="gare">[9]!_xlbgnm.p1</definedName>
    <definedName name="gasdga" localSheetId="5">[9]!_xlbgnm.p1</definedName>
    <definedName name="gasdga" localSheetId="3">[9]!_xlbgnm.p1</definedName>
    <definedName name="gasdga" localSheetId="4">[9]!_xlbgnm.p1</definedName>
    <definedName name="gasdga" localSheetId="2">[9]!_xlbgnm.p1</definedName>
    <definedName name="gasdga">[9]!_xlbgnm.p1</definedName>
    <definedName name="gasrae" localSheetId="5">[9]!_xlbgnm.p1</definedName>
    <definedName name="gasrae" localSheetId="3">[9]!_xlbgnm.p1</definedName>
    <definedName name="gasrae" localSheetId="4">[9]!_xlbgnm.p1</definedName>
    <definedName name="gasrae" localSheetId="2">[9]!_xlbgnm.p1</definedName>
    <definedName name="gasrae">[9]!_xlbgnm.p1</definedName>
    <definedName name="gdees" localSheetId="5">[9]!_xlbgnm.p1</definedName>
    <definedName name="gdees" localSheetId="3">[9]!_xlbgnm.p1</definedName>
    <definedName name="gdees" localSheetId="4">[9]!_xlbgnm.p1</definedName>
    <definedName name="gdees" localSheetId="2">[9]!_xlbgnm.p1</definedName>
    <definedName name="gdees">[9]!_xlbgnm.p1</definedName>
    <definedName name="GE" localSheetId="5">'[17]Pen M AS ABC 25+RJ1'!#REF!</definedName>
    <definedName name="GE" localSheetId="3">'[17]Pen M AS ABC 25+RJ1'!#REF!</definedName>
    <definedName name="GE" localSheetId="6">'[17]Pen M AS ABC 25+RJ1'!#REF!</definedName>
    <definedName name="GE" localSheetId="0">'[17]Pen M AS ABC 25+RJ1'!#REF!</definedName>
    <definedName name="GE" localSheetId="4">'[17]Pen M AS ABC 25+RJ1'!#REF!</definedName>
    <definedName name="GE" localSheetId="2">'[17]Pen M AS ABC 25+RJ1'!#REF!</definedName>
    <definedName name="GE">'[17]Pen M AS ABC 25+RJ1'!#REF!</definedName>
    <definedName name="geafe" localSheetId="5">[9]!_xlbgnm.p1</definedName>
    <definedName name="geafe" localSheetId="3">[9]!_xlbgnm.p1</definedName>
    <definedName name="geafe" localSheetId="4">[9]!_xlbgnm.p1</definedName>
    <definedName name="geafe" localSheetId="2">[9]!_xlbgnm.p1</definedName>
    <definedName name="geafe">[9]!_xlbgnm.p1</definedName>
    <definedName name="geafew" localSheetId="5">[9]!_xlbgnm.p1</definedName>
    <definedName name="geafew" localSheetId="3">[9]!_xlbgnm.p1</definedName>
    <definedName name="geafew" localSheetId="4">[9]!_xlbgnm.p1</definedName>
    <definedName name="geafew" localSheetId="2">[9]!_xlbgnm.p1</definedName>
    <definedName name="geafew">[9]!_xlbgnm.p1</definedName>
    <definedName name="geaga" localSheetId="5">[9]!_xlbgnm.p1</definedName>
    <definedName name="geaga" localSheetId="3">[9]!_xlbgnm.p1</definedName>
    <definedName name="geaga" localSheetId="4">[9]!_xlbgnm.p1</definedName>
    <definedName name="geaga" localSheetId="2">[9]!_xlbgnm.p1</definedName>
    <definedName name="geaga">[9]!_xlbgnm.p1</definedName>
    <definedName name="geage" localSheetId="5">[9]!_xlbgnm.p1</definedName>
    <definedName name="geage" localSheetId="3">[9]!_xlbgnm.p1</definedName>
    <definedName name="geage" localSheetId="4">[9]!_xlbgnm.p1</definedName>
    <definedName name="geage" localSheetId="2">[9]!_xlbgnm.p1</definedName>
    <definedName name="geage">[9]!_xlbgnm.p1</definedName>
    <definedName name="geaha" localSheetId="5">[9]!_xlbgnm.p1</definedName>
    <definedName name="geaha" localSheetId="3">[9]!_xlbgnm.p1</definedName>
    <definedName name="geaha" localSheetId="4">[9]!_xlbgnm.p1</definedName>
    <definedName name="geaha" localSheetId="2">[9]!_xlbgnm.p1</definedName>
    <definedName name="geaha">[9]!_xlbgnm.p1</definedName>
    <definedName name="geawfge" localSheetId="5">[9]!_xlbgnm.p1</definedName>
    <definedName name="geawfge" localSheetId="3">[9]!_xlbgnm.p1</definedName>
    <definedName name="geawfge" localSheetId="4">[9]!_xlbgnm.p1</definedName>
    <definedName name="geawfge" localSheetId="2">[9]!_xlbgnm.p1</definedName>
    <definedName name="geawfge">[9]!_xlbgnm.p1</definedName>
    <definedName name="gefeah" localSheetId="5">[9]!_xlbgnm.p1</definedName>
    <definedName name="gefeah" localSheetId="3">[9]!_xlbgnm.p1</definedName>
    <definedName name="gefeah" localSheetId="4">[9]!_xlbgnm.p1</definedName>
    <definedName name="gefeah" localSheetId="2">[9]!_xlbgnm.p1</definedName>
    <definedName name="gefeah">[9]!_xlbgnm.p1</definedName>
    <definedName name="gefgea" localSheetId="5">[9]!_xlbgnm.p1</definedName>
    <definedName name="gefgea" localSheetId="3">[9]!_xlbgnm.p1</definedName>
    <definedName name="gefgea" localSheetId="4">[9]!_xlbgnm.p1</definedName>
    <definedName name="gefgea" localSheetId="2">[9]!_xlbgnm.p1</definedName>
    <definedName name="gefgea">[9]!_xlbgnm.p1</definedName>
    <definedName name="gegaeh" localSheetId="5">[9]!_xlbgnm.p1</definedName>
    <definedName name="gegaeh" localSheetId="3">[9]!_xlbgnm.p1</definedName>
    <definedName name="gegaeh" localSheetId="4">[9]!_xlbgnm.p1</definedName>
    <definedName name="gegaeh" localSheetId="2">[9]!_xlbgnm.p1</definedName>
    <definedName name="gegaeh">[9]!_xlbgnm.p1</definedName>
    <definedName name="gege" localSheetId="5">[9]!_xlbgnm.p1</definedName>
    <definedName name="gege" localSheetId="3">[9]!_xlbgnm.p1</definedName>
    <definedName name="gege" localSheetId="4">[9]!_xlbgnm.p1</definedName>
    <definedName name="gege" localSheetId="2">[9]!_xlbgnm.p1</definedName>
    <definedName name="gege">[9]!_xlbgnm.p1</definedName>
    <definedName name="gehh" localSheetId="5">[9]!_xlbgnm.p1</definedName>
    <definedName name="gehh" localSheetId="3">[9]!_xlbgnm.p1</definedName>
    <definedName name="gehh" localSheetId="4">[9]!_xlbgnm.p1</definedName>
    <definedName name="gehh" localSheetId="2">[9]!_xlbgnm.p1</definedName>
    <definedName name="gehh">[9]!_xlbgnm.p1</definedName>
    <definedName name="geração" localSheetId="1">[0]!___p1</definedName>
    <definedName name="geração" localSheetId="5">[0]!___p1</definedName>
    <definedName name="geração" localSheetId="3">[0]!___p1</definedName>
    <definedName name="geração" localSheetId="6">[0]!___p1</definedName>
    <definedName name="geração" localSheetId="0">[0]!___p1</definedName>
    <definedName name="geração" localSheetId="4">[0]!___p1</definedName>
    <definedName name="geração" localSheetId="2">[0]!___p1</definedName>
    <definedName name="geração">[0]!___p1</definedName>
    <definedName name="geraewf" localSheetId="5">[9]!_xlbgnm.p1</definedName>
    <definedName name="geraewf" localSheetId="3">[9]!_xlbgnm.p1</definedName>
    <definedName name="geraewf" localSheetId="4">[9]!_xlbgnm.p1</definedName>
    <definedName name="geraewf" localSheetId="2">[9]!_xlbgnm.p1</definedName>
    <definedName name="geraewf">[9]!_xlbgnm.p1</definedName>
    <definedName name="Geral" localSheetId="5">#REF!</definedName>
    <definedName name="Geral" localSheetId="3">#REF!</definedName>
    <definedName name="Geral" localSheetId="6">#REF!</definedName>
    <definedName name="Geral" localSheetId="0">#REF!</definedName>
    <definedName name="Geral" localSheetId="4">#REF!</definedName>
    <definedName name="Geral" localSheetId="2">#REF!</definedName>
    <definedName name="Geral">#REF!</definedName>
    <definedName name="gevea" localSheetId="5">[9]!_xlbgnm.p1</definedName>
    <definedName name="gevea" localSheetId="3">[9]!_xlbgnm.p1</definedName>
    <definedName name="gevea" localSheetId="4">[9]!_xlbgnm.p1</definedName>
    <definedName name="gevea" localSheetId="2">[9]!_xlbgnm.p1</definedName>
    <definedName name="gevea">[9]!_xlbgnm.p1</definedName>
    <definedName name="gewagaew" localSheetId="5">[9]!_xlbgnm.p1</definedName>
    <definedName name="gewagaew" localSheetId="3">[9]!_xlbgnm.p1</definedName>
    <definedName name="gewagaew" localSheetId="4">[9]!_xlbgnm.p1</definedName>
    <definedName name="gewagaew" localSheetId="2">[9]!_xlbgnm.p1</definedName>
    <definedName name="gewagaew">[9]!_xlbgnm.p1</definedName>
    <definedName name="gewagewa" localSheetId="5">[9]!_xlbgnm.p1</definedName>
    <definedName name="gewagewa" localSheetId="3">[9]!_xlbgnm.p1</definedName>
    <definedName name="gewagewa" localSheetId="4">[9]!_xlbgnm.p1</definedName>
    <definedName name="gewagewa" localSheetId="2">[9]!_xlbgnm.p1</definedName>
    <definedName name="gewagewa">[9]!_xlbgnm.p1</definedName>
    <definedName name="gf" localSheetId="1">[0]!____p1</definedName>
    <definedName name="gf" localSheetId="5">[0]!____p1</definedName>
    <definedName name="gf" localSheetId="3">[0]!____p1</definedName>
    <definedName name="gf" localSheetId="6">[0]!____p1</definedName>
    <definedName name="gf" localSheetId="0">[0]!____p1</definedName>
    <definedName name="gf" localSheetId="4">[0]!____p1</definedName>
    <definedName name="gf" localSheetId="2">[0]!____p1</definedName>
    <definedName name="gf">[0]!____p1</definedName>
    <definedName name="gfr" localSheetId="5" hidden="1">#REF!</definedName>
    <definedName name="gfr" localSheetId="3" hidden="1">#REF!</definedName>
    <definedName name="gfr" localSheetId="6" hidden="1">#REF!</definedName>
    <definedName name="gfr" localSheetId="0" hidden="1">#REF!</definedName>
    <definedName name="gfr" localSheetId="4" hidden="1">#REF!</definedName>
    <definedName name="gfr" localSheetId="2" hidden="1">#REF!</definedName>
    <definedName name="gfr" hidden="1">#REF!</definedName>
    <definedName name="gg" localSheetId="5">[9]!_xlbgnm.p1</definedName>
    <definedName name="gg" localSheetId="3">[9]!_xlbgnm.p1</definedName>
    <definedName name="gg" localSheetId="4">[9]!_xlbgnm.p1</definedName>
    <definedName name="gg" localSheetId="2">[9]!_xlbgnm.p1</definedName>
    <definedName name="gg">[9]!_xlbgnm.p1</definedName>
    <definedName name="ggg" localSheetId="1">[0]!_p1</definedName>
    <definedName name="ggg" localSheetId="5">[0]!_p1</definedName>
    <definedName name="ggg" localSheetId="3">[0]!_p1</definedName>
    <definedName name="ggg" localSheetId="6">[0]!_p1</definedName>
    <definedName name="ggg" localSheetId="0">[0]!_p1</definedName>
    <definedName name="ggg" localSheetId="4">[0]!_p1</definedName>
    <definedName name="ggg" localSheetId="2">[0]!_p1</definedName>
    <definedName name="ggg">[0]!_p1</definedName>
    <definedName name="ghaehah" localSheetId="5">[9]!_xlbgnm.p1</definedName>
    <definedName name="ghaehah" localSheetId="3">[9]!_xlbgnm.p1</definedName>
    <definedName name="ghaehah" localSheetId="4">[9]!_xlbgnm.p1</definedName>
    <definedName name="ghaehah" localSheetId="2">[9]!_xlbgnm.p1</definedName>
    <definedName name="ghaehah">[9]!_xlbgnm.p1</definedName>
    <definedName name="ghaga" localSheetId="5">[9]!_xlbgnm.p1</definedName>
    <definedName name="ghaga" localSheetId="3">[9]!_xlbgnm.p1</definedName>
    <definedName name="ghaga" localSheetId="4">[9]!_xlbgnm.p1</definedName>
    <definedName name="ghaga" localSheetId="2">[9]!_xlbgnm.p1</definedName>
    <definedName name="ghaga">[9]!_xlbgnm.p1</definedName>
    <definedName name="ghageah" localSheetId="5">[9]!_xlbgnm.p1</definedName>
    <definedName name="ghageah" localSheetId="3">[9]!_xlbgnm.p1</definedName>
    <definedName name="ghageah" localSheetId="4">[9]!_xlbgnm.p1</definedName>
    <definedName name="ghageah" localSheetId="2">[9]!_xlbgnm.p1</definedName>
    <definedName name="ghageah">[9]!_xlbgnm.p1</definedName>
    <definedName name="ghagha" localSheetId="5">[9]!_xlbgnm.p1</definedName>
    <definedName name="ghagha" localSheetId="3">[9]!_xlbgnm.p1</definedName>
    <definedName name="ghagha" localSheetId="4">[9]!_xlbgnm.p1</definedName>
    <definedName name="ghagha" localSheetId="2">[9]!_xlbgnm.p1</definedName>
    <definedName name="ghagha">[9]!_xlbgnm.p1</definedName>
    <definedName name="glaucia" localSheetId="1">[0]!_p1</definedName>
    <definedName name="glaucia" localSheetId="5">[0]!_p1</definedName>
    <definedName name="glaucia" localSheetId="3">[0]!_p1</definedName>
    <definedName name="glaucia" localSheetId="6">[0]!_p1</definedName>
    <definedName name="glaucia" localSheetId="0">[0]!_p1</definedName>
    <definedName name="glaucia" localSheetId="4">[0]!_p1</definedName>
    <definedName name="glaucia" localSheetId="2">[0]!_p1</definedName>
    <definedName name="glaucia">[0]!_p1</definedName>
    <definedName name="GNDFNGL" localSheetId="5">#REF!</definedName>
    <definedName name="GNDFNGL" localSheetId="3">#REF!</definedName>
    <definedName name="GNDFNGL" localSheetId="6">#REF!</definedName>
    <definedName name="GNDFNGL" localSheetId="0">#REF!</definedName>
    <definedName name="GNDFNGL" localSheetId="4">#REF!</definedName>
    <definedName name="GNDFNGL" localSheetId="2">#REF!</definedName>
    <definedName name="GNDFNGL">#REF!</definedName>
    <definedName name="Goodwill" localSheetId="5">#REF!</definedName>
    <definedName name="Goodwill" localSheetId="3">#REF!</definedName>
    <definedName name="Goodwill" localSheetId="6">#REF!</definedName>
    <definedName name="Goodwill" localSheetId="0">#REF!</definedName>
    <definedName name="Goodwill" localSheetId="4">#REF!</definedName>
    <definedName name="Goodwill" localSheetId="2">#REF!</definedName>
    <definedName name="Goodwill">#REF!</definedName>
    <definedName name="gr" localSheetId="5">[9]!_xlbgnm.p1</definedName>
    <definedName name="gr" localSheetId="3">[9]!_xlbgnm.p1</definedName>
    <definedName name="gr" localSheetId="4">[9]!_xlbgnm.p1</definedName>
    <definedName name="gr" localSheetId="2">[9]!_xlbgnm.p1</definedName>
    <definedName name="gr">[9]!_xlbgnm.p1</definedName>
    <definedName name="grade" localSheetId="1">[0]!_p1</definedName>
    <definedName name="grade" localSheetId="5">[0]!_p1</definedName>
    <definedName name="grade" localSheetId="3">[0]!_p1</definedName>
    <definedName name="grade" localSheetId="6">[0]!_p1</definedName>
    <definedName name="grade" localSheetId="0">[0]!_p1</definedName>
    <definedName name="grade" localSheetId="4">[0]!_p1</definedName>
    <definedName name="grade" localSheetId="2">[0]!_p1</definedName>
    <definedName name="grade">[0]!_p1</definedName>
    <definedName name="Grand_Total" localSheetId="5">#REF!</definedName>
    <definedName name="Grand_Total" localSheetId="3">#REF!</definedName>
    <definedName name="Grand_Total" localSheetId="6">#REF!</definedName>
    <definedName name="Grand_Total" localSheetId="0">#REF!</definedName>
    <definedName name="Grand_Total" localSheetId="4">#REF!</definedName>
    <definedName name="Grand_Total" localSheetId="2">#REF!</definedName>
    <definedName name="Grand_Total">#REF!</definedName>
    <definedName name="_xlnm.Recorder" localSheetId="5">#REF!</definedName>
    <definedName name="_xlnm.Recorder" localSheetId="3">#REF!</definedName>
    <definedName name="_xlnm.Recorder" localSheetId="6">#REF!</definedName>
    <definedName name="_xlnm.Recorder" localSheetId="0">#REF!</definedName>
    <definedName name="_xlnm.Recorder" localSheetId="4">#REF!</definedName>
    <definedName name="_xlnm.Recorder" localSheetId="2">#REF!</definedName>
    <definedName name="_xlnm.Recorder">#REF!</definedName>
    <definedName name="grupo1">'[33]Resumo por P'!$M$27</definedName>
    <definedName name="grupo2">'[33]Resumo por P'!$M$28</definedName>
    <definedName name="grupo3">'[33]Resumo por P'!$M$29</definedName>
    <definedName name="Grupos" localSheetId="5">#REF!</definedName>
    <definedName name="Grupos" localSheetId="3">#REF!</definedName>
    <definedName name="Grupos" localSheetId="6">#REF!</definedName>
    <definedName name="Grupos" localSheetId="0">#REF!</definedName>
    <definedName name="Grupos" localSheetId="4">#REF!</definedName>
    <definedName name="Grupos" localSheetId="2">#REF!</definedName>
    <definedName name="Grupos">#REF!</definedName>
    <definedName name="GV" localSheetId="5">#REF!</definedName>
    <definedName name="GV" localSheetId="3">#REF!</definedName>
    <definedName name="GV" localSheetId="6">#REF!</definedName>
    <definedName name="GV" localSheetId="0">#REF!</definedName>
    <definedName name="GV" localSheetId="4">#REF!</definedName>
    <definedName name="GV" localSheetId="2">#REF!</definedName>
    <definedName name="GV">#REF!</definedName>
    <definedName name="GVP" localSheetId="5">#REF!</definedName>
    <definedName name="GVP" localSheetId="3">#REF!</definedName>
    <definedName name="GVP" localSheetId="6">#REF!</definedName>
    <definedName name="GVP" localSheetId="0">#REF!</definedName>
    <definedName name="GVP" localSheetId="4">#REF!</definedName>
    <definedName name="GVP" localSheetId="2">#REF!</definedName>
    <definedName name="GVP">#REF!</definedName>
    <definedName name="gy" localSheetId="5">[9]!_p1</definedName>
    <definedName name="gy" localSheetId="3">[9]!_p1</definedName>
    <definedName name="gy" localSheetId="4">[9]!_p1</definedName>
    <definedName name="gy" localSheetId="2">[9]!_p1</definedName>
    <definedName name="gy">[9]!_p1</definedName>
    <definedName name="GYFTHJYJ" localSheetId="5">#REF!</definedName>
    <definedName name="GYFTHJYJ" localSheetId="3">#REF!</definedName>
    <definedName name="GYFTHJYJ" localSheetId="6">#REF!</definedName>
    <definedName name="GYFTHJYJ" localSheetId="0">#REF!</definedName>
    <definedName name="GYFTHJYJ" localSheetId="4">#REF!</definedName>
    <definedName name="GYFTHJYJ" localSheetId="2">#REF!</definedName>
    <definedName name="GYFTHJYJ">#REF!</definedName>
    <definedName name="H" localSheetId="1">[0]!_p1</definedName>
    <definedName name="H" localSheetId="5">[0]!_p1</definedName>
    <definedName name="H" localSheetId="3">[0]!_p1</definedName>
    <definedName name="H" localSheetId="6">[0]!_p1</definedName>
    <definedName name="H" localSheetId="0">[0]!_p1</definedName>
    <definedName name="H" localSheetId="4">[0]!_p1</definedName>
    <definedName name="H" localSheetId="2">[0]!_p1</definedName>
    <definedName name="H">[0]!_p1</definedName>
    <definedName name="h4ehegf" localSheetId="5">[9]!_xlbgnm.p1</definedName>
    <definedName name="h4ehegf" localSheetId="3">[9]!_xlbgnm.p1</definedName>
    <definedName name="h4ehegf" localSheetId="4">[9]!_xlbgnm.p1</definedName>
    <definedName name="h4ehegf" localSheetId="2">[9]!_xlbgnm.p1</definedName>
    <definedName name="h4ehegf">[9]!_xlbgnm.p1</definedName>
    <definedName name="haeaha" localSheetId="5">[9]!_xlbgnm.p1</definedName>
    <definedName name="haeaha" localSheetId="3">[9]!_xlbgnm.p1</definedName>
    <definedName name="haeaha" localSheetId="4">[9]!_xlbgnm.p1</definedName>
    <definedName name="haeaha" localSheetId="2">[9]!_xlbgnm.p1</definedName>
    <definedName name="haeaha">[9]!_xlbgnm.p1</definedName>
    <definedName name="haegdagf" localSheetId="5">[9]!_xlbgnm.p1</definedName>
    <definedName name="haegdagf" localSheetId="3">[9]!_xlbgnm.p1</definedName>
    <definedName name="haegdagf" localSheetId="4">[9]!_xlbgnm.p1</definedName>
    <definedName name="haegdagf" localSheetId="2">[9]!_xlbgnm.p1</definedName>
    <definedName name="haegdagf">[9]!_xlbgnm.p1</definedName>
    <definedName name="haegear" localSheetId="5">[9]!_xlbgnm.p1</definedName>
    <definedName name="haegear" localSheetId="3">[9]!_xlbgnm.p1</definedName>
    <definedName name="haegear" localSheetId="4">[9]!_xlbgnm.p1</definedName>
    <definedName name="haegear" localSheetId="2">[9]!_xlbgnm.p1</definedName>
    <definedName name="haegear">[9]!_xlbgnm.p1</definedName>
    <definedName name="haeha" localSheetId="5">[9]!_xlbgnm.p1</definedName>
    <definedName name="haeha" localSheetId="3">[9]!_xlbgnm.p1</definedName>
    <definedName name="haeha" localSheetId="4">[9]!_xlbgnm.p1</definedName>
    <definedName name="haeha" localSheetId="2">[9]!_xlbgnm.p1</definedName>
    <definedName name="haeha">[9]!_xlbgnm.p1</definedName>
    <definedName name="haewfae" localSheetId="5">[9]!_xlbgnm.p1</definedName>
    <definedName name="haewfae" localSheetId="3">[9]!_xlbgnm.p1</definedName>
    <definedName name="haewfae" localSheetId="4">[9]!_xlbgnm.p1</definedName>
    <definedName name="haewfae" localSheetId="2">[9]!_xlbgnm.p1</definedName>
    <definedName name="haewfae">[9]!_xlbgnm.p1</definedName>
    <definedName name="hahah" localSheetId="5">[9]!_xlbgnm.p1</definedName>
    <definedName name="hahah" localSheetId="3">[9]!_xlbgnm.p1</definedName>
    <definedName name="hahah" localSheetId="4">[9]!_xlbgnm.p1</definedName>
    <definedName name="hahah" localSheetId="2">[9]!_xlbgnm.p1</definedName>
    <definedName name="hahah">[9]!_xlbgnm.p1</definedName>
    <definedName name="haheh" localSheetId="5">[9]!_xlbgnm.p1</definedName>
    <definedName name="haheh" localSheetId="3">[9]!_xlbgnm.p1</definedName>
    <definedName name="haheh" localSheetId="4">[9]!_xlbgnm.p1</definedName>
    <definedName name="haheh" localSheetId="2">[9]!_xlbgnm.p1</definedName>
    <definedName name="haheh">[9]!_xlbgnm.p1</definedName>
    <definedName name="HAJHS" localSheetId="5">[5]!____p1</definedName>
    <definedName name="HAJHS" localSheetId="3">[5]!____p1</definedName>
    <definedName name="HAJHS" localSheetId="4">[5]!____p1</definedName>
    <definedName name="HAJHS" localSheetId="2">[5]!____p1</definedName>
    <definedName name="HAJHS">[5]!____p1</definedName>
    <definedName name="hehaer" localSheetId="5">[9]!_xlbgnm.p1</definedName>
    <definedName name="hehaer" localSheetId="3">[9]!_xlbgnm.p1</definedName>
    <definedName name="hehaer" localSheetId="4">[9]!_xlbgnm.p1</definedName>
    <definedName name="hehaer" localSheetId="2">[9]!_xlbgnm.p1</definedName>
    <definedName name="hehaer">[9]!_xlbgnm.p1</definedName>
    <definedName name="hgahaeh" localSheetId="5">[9]!_xlbgnm.p1</definedName>
    <definedName name="hgahaeh" localSheetId="3">[9]!_xlbgnm.p1</definedName>
    <definedName name="hgahaeh" localSheetId="4">[9]!_xlbgnm.p1</definedName>
    <definedName name="hgahaeh" localSheetId="2">[9]!_xlbgnm.p1</definedName>
    <definedName name="hgahaeh">[9]!_xlbgnm.p1</definedName>
    <definedName name="hgawega" localSheetId="5">[9]!_xlbgnm.p1</definedName>
    <definedName name="hgawega" localSheetId="3">[9]!_xlbgnm.p1</definedName>
    <definedName name="hgawega" localSheetId="4">[9]!_xlbgnm.p1</definedName>
    <definedName name="hgawega" localSheetId="2">[9]!_xlbgnm.p1</definedName>
    <definedName name="hgawega">[9]!_xlbgnm.p1</definedName>
    <definedName name="hh" localSheetId="1">[0]!___p1</definedName>
    <definedName name="hh" localSheetId="5">[0]!___p1</definedName>
    <definedName name="hh" localSheetId="3">[0]!___p1</definedName>
    <definedName name="hh" localSheetId="6">[0]!___p1</definedName>
    <definedName name="hh" localSheetId="0">[0]!___p1</definedName>
    <definedName name="hh" localSheetId="4">[0]!___p1</definedName>
    <definedName name="hh" localSheetId="2">[0]!___p1</definedName>
    <definedName name="hh">[0]!___p1</definedName>
    <definedName name="hiu" localSheetId="5">[5]!____p1</definedName>
    <definedName name="hiu" localSheetId="3">[5]!____p1</definedName>
    <definedName name="hiu" localSheetId="4">[5]!____p1</definedName>
    <definedName name="hiu" localSheetId="2">[5]!____p1</definedName>
    <definedName name="hiu">[5]!____p1</definedName>
    <definedName name="hjash" localSheetId="5">[5]!____p1</definedName>
    <definedName name="hjash" localSheetId="3">[5]!____p1</definedName>
    <definedName name="hjash" localSheetId="4">[5]!____p1</definedName>
    <definedName name="hjash" localSheetId="2">[5]!____p1</definedName>
    <definedName name="hjash">[5]!____p1</definedName>
    <definedName name="HONDA">'[34]honda yamaha'!$BA$3:$BN$32</definedName>
    <definedName name="HTML_CodePage" hidden="1">1252</definedName>
    <definedName name="HTML_Control" localSheetId="1" hidden="1">{"'crono'!$U$12:$W$20"}</definedName>
    <definedName name="HTML_Control" localSheetId="6" hidden="1">{"'crono'!$U$12:$W$20"}</definedName>
    <definedName name="HTML_Control" localSheetId="0" hidden="1">{"'crono'!$U$12:$W$20"}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" localSheetId="1">[0]!_p1</definedName>
    <definedName name="I" localSheetId="5">[0]!_p1</definedName>
    <definedName name="I" localSheetId="3">[0]!_p1</definedName>
    <definedName name="I" localSheetId="6">[0]!_p1</definedName>
    <definedName name="I" localSheetId="0">[0]!_p1</definedName>
    <definedName name="I" localSheetId="4">[0]!_p1</definedName>
    <definedName name="I" localSheetId="2">[0]!_p1</definedName>
    <definedName name="I">[0]!_p1</definedName>
    <definedName name="ID_CRZPTOF" localSheetId="5">#REF!</definedName>
    <definedName name="ID_CRZPTOF" localSheetId="3">#REF!</definedName>
    <definedName name="ID_CRZPTOF" localSheetId="6">#REF!</definedName>
    <definedName name="ID_CRZPTOF" localSheetId="0">#REF!</definedName>
    <definedName name="ID_CRZPTOF" localSheetId="4">#REF!</definedName>
    <definedName name="ID_CRZPTOF" localSheetId="2">#REF!</definedName>
    <definedName name="ID_CRZPTOF">#REF!</definedName>
    <definedName name="Impressao" localSheetId="5">[35]!Impressao</definedName>
    <definedName name="Impressao" localSheetId="3">[35]!Impressao</definedName>
    <definedName name="Impressao" localSheetId="4">[35]!Impressao</definedName>
    <definedName name="Impressao" localSheetId="2">[35]!Impressao</definedName>
    <definedName name="Impressao">[35]!Impressao</definedName>
    <definedName name="IMPRESSÃO" localSheetId="5">[36]!IMPRESSÃO</definedName>
    <definedName name="IMPRESSÃO" localSheetId="3">[36]!IMPRESSÃO</definedName>
    <definedName name="IMPRESSÃO" localSheetId="4">[36]!IMPRESSÃO</definedName>
    <definedName name="IMPRESSÃO" localSheetId="2">[36]!IMPRESSÃO</definedName>
    <definedName name="IMPRESSÃO">[36]!IMPRESSÃO</definedName>
    <definedName name="Impressao1" localSheetId="5">#REF!</definedName>
    <definedName name="Impressao1" localSheetId="3">#REF!</definedName>
    <definedName name="Impressao1" localSheetId="6">#REF!</definedName>
    <definedName name="Impressao1" localSheetId="0">#REF!</definedName>
    <definedName name="Impressao1" localSheetId="4">#REF!</definedName>
    <definedName name="Impressao1" localSheetId="2">#REF!</definedName>
    <definedName name="Impressao1">#REF!</definedName>
    <definedName name="Impressão1" localSheetId="5">#REF!</definedName>
    <definedName name="Impressão1" localSheetId="3">#REF!</definedName>
    <definedName name="Impressão1" localSheetId="6">#REF!</definedName>
    <definedName name="Impressão1" localSheetId="0">#REF!</definedName>
    <definedName name="Impressão1" localSheetId="4">#REF!</definedName>
    <definedName name="Impressão1" localSheetId="2">#REF!</definedName>
    <definedName name="Impressão1">#REF!</definedName>
    <definedName name="Impressao2" localSheetId="5">#REF!</definedName>
    <definedName name="Impressao2" localSheetId="3">#REF!</definedName>
    <definedName name="Impressao2" localSheetId="6">#REF!</definedName>
    <definedName name="Impressao2" localSheetId="0">#REF!</definedName>
    <definedName name="Impressao2" localSheetId="4">#REF!</definedName>
    <definedName name="Impressao2" localSheetId="2">#REF!</definedName>
    <definedName name="Impressao2">#REF!</definedName>
    <definedName name="Impressão2" localSheetId="5">#REF!</definedName>
    <definedName name="Impressão2" localSheetId="3">#REF!</definedName>
    <definedName name="Impressão2" localSheetId="6">#REF!</definedName>
    <definedName name="Impressão2" localSheetId="4">#REF!</definedName>
    <definedName name="Impressão2" localSheetId="2">#REF!</definedName>
    <definedName name="Impressão2">#REF!</definedName>
    <definedName name="Impressao3" localSheetId="5">#REF!</definedName>
    <definedName name="Impressao3" localSheetId="3">#REF!</definedName>
    <definedName name="Impressao3" localSheetId="6">#REF!</definedName>
    <definedName name="Impressao3" localSheetId="4">#REF!</definedName>
    <definedName name="Impressao3" localSheetId="2">#REF!</definedName>
    <definedName name="Impressao3">#REF!</definedName>
    <definedName name="Impressap3" localSheetId="5">#REF!</definedName>
    <definedName name="Impressap3" localSheetId="3">#REF!</definedName>
    <definedName name="Impressap3" localSheetId="6">#REF!</definedName>
    <definedName name="Impressap3" localSheetId="4">#REF!</definedName>
    <definedName name="Impressap3" localSheetId="2">#REF!</definedName>
    <definedName name="Impressap3">#REF!</definedName>
    <definedName name="IMPRIME" localSheetId="5">[37]!IMPRIME</definedName>
    <definedName name="IMPRIME" localSheetId="3">[37]!IMPRIME</definedName>
    <definedName name="IMPRIME" localSheetId="4">[37]!IMPRIME</definedName>
    <definedName name="IMPRIME" localSheetId="2">[37]!IMPRIME</definedName>
    <definedName name="IMPRIME">[37]!IMPRIME</definedName>
    <definedName name="ImprimePrevisto" localSheetId="5">#REF!</definedName>
    <definedName name="ImprimePrevisto" localSheetId="3">#REF!</definedName>
    <definedName name="ImprimePrevisto" localSheetId="6">#REF!</definedName>
    <definedName name="ImprimePrevisto" localSheetId="0">#REF!</definedName>
    <definedName name="ImprimePrevisto" localSheetId="4">#REF!</definedName>
    <definedName name="ImprimePrevisto" localSheetId="2">#REF!</definedName>
    <definedName name="ImprimePrevisto">#REF!</definedName>
    <definedName name="ImprimeRealizado" localSheetId="5">'[38]Região Sul'!#REF!</definedName>
    <definedName name="ImprimeRealizado" localSheetId="3">'[38]Região Sul'!#REF!</definedName>
    <definedName name="ImprimeRealizado" localSheetId="6">'[38]Região Sul'!#REF!</definedName>
    <definedName name="ImprimeRealizado" localSheetId="0">'[38]Região Sul'!#REF!</definedName>
    <definedName name="ImprimeRealizado" localSheetId="4">'[38]Região Sul'!#REF!</definedName>
    <definedName name="ImprimeRealizado" localSheetId="2">'[38]Região Sul'!#REF!</definedName>
    <definedName name="ImprimeRealizado">'[38]Região Sul'!#REF!</definedName>
    <definedName name="ImprimeSaldo" localSheetId="5">'[38]Região Sul'!#REF!</definedName>
    <definedName name="ImprimeSaldo" localSheetId="3">'[38]Região Sul'!#REF!</definedName>
    <definedName name="ImprimeSaldo" localSheetId="6">'[38]Região Sul'!#REF!</definedName>
    <definedName name="ImprimeSaldo" localSheetId="0">'[38]Região Sul'!#REF!</definedName>
    <definedName name="ImprimeSaldo" localSheetId="4">'[38]Região Sul'!#REF!</definedName>
    <definedName name="ImprimeSaldo" localSheetId="2">'[38]Região Sul'!#REF!</definedName>
    <definedName name="ImprimeSaldo">'[38]Região Sul'!#REF!</definedName>
    <definedName name="IMPRIMIRMAPA" localSheetId="5">#REF!</definedName>
    <definedName name="IMPRIMIRMAPA" localSheetId="3">#REF!</definedName>
    <definedName name="IMPRIMIRMAPA" localSheetId="6">#REF!</definedName>
    <definedName name="IMPRIMIRMAPA" localSheetId="0">#REF!</definedName>
    <definedName name="IMPRIMIRMAPA" localSheetId="4">#REF!</definedName>
    <definedName name="IMPRIMIRMAPA" localSheetId="2">#REF!</definedName>
    <definedName name="IMPRIMIRMAPA">#REF!</definedName>
    <definedName name="imprimirmidia" localSheetId="5">#REF!</definedName>
    <definedName name="imprimirmidia" localSheetId="3">#REF!</definedName>
    <definedName name="imprimirmidia" localSheetId="6">#REF!</definedName>
    <definedName name="imprimirmidia" localSheetId="0">#REF!</definedName>
    <definedName name="imprimirmidia" localSheetId="4">#REF!</definedName>
    <definedName name="imprimirmidia" localSheetId="2">#REF!</definedName>
    <definedName name="imprimirmidia">#REF!</definedName>
    <definedName name="index00" localSheetId="5">#REF!</definedName>
    <definedName name="index00" localSheetId="3">#REF!</definedName>
    <definedName name="index00" localSheetId="6">#REF!</definedName>
    <definedName name="index00" localSheetId="0">#REF!</definedName>
    <definedName name="index00" localSheetId="4">#REF!</definedName>
    <definedName name="index00" localSheetId="2">#REF!</definedName>
    <definedName name="index00">#REF!</definedName>
    <definedName name="index01" localSheetId="5">#REF!</definedName>
    <definedName name="index01" localSheetId="3">#REF!</definedName>
    <definedName name="index01" localSheetId="6">#REF!</definedName>
    <definedName name="index01" localSheetId="4">#REF!</definedName>
    <definedName name="index01" localSheetId="2">#REF!</definedName>
    <definedName name="index01">#REF!</definedName>
    <definedName name="index02" localSheetId="5">#REF!</definedName>
    <definedName name="index02" localSheetId="3">#REF!</definedName>
    <definedName name="index02" localSheetId="6">#REF!</definedName>
    <definedName name="index02" localSheetId="4">#REF!</definedName>
    <definedName name="index02" localSheetId="2">#REF!</definedName>
    <definedName name="index02">#REF!</definedName>
    <definedName name="index03" localSheetId="5">#REF!</definedName>
    <definedName name="index03" localSheetId="3">#REF!</definedName>
    <definedName name="index03" localSheetId="6">#REF!</definedName>
    <definedName name="index03" localSheetId="4">#REF!</definedName>
    <definedName name="index03" localSheetId="2">#REF!</definedName>
    <definedName name="index03">#REF!</definedName>
    <definedName name="index04" localSheetId="5">#REF!</definedName>
    <definedName name="index04" localSheetId="3">#REF!</definedName>
    <definedName name="index04" localSheetId="6">#REF!</definedName>
    <definedName name="index04" localSheetId="4">#REF!</definedName>
    <definedName name="index04" localSheetId="2">#REF!</definedName>
    <definedName name="index04">#REF!</definedName>
    <definedName name="index05" localSheetId="5">#REF!</definedName>
    <definedName name="index05" localSheetId="3">#REF!</definedName>
    <definedName name="index05" localSheetId="6">#REF!</definedName>
    <definedName name="index05" localSheetId="4">#REF!</definedName>
    <definedName name="index05" localSheetId="2">#REF!</definedName>
    <definedName name="index05">#REF!</definedName>
    <definedName name="index06" localSheetId="5">#REF!</definedName>
    <definedName name="index06" localSheetId="3">#REF!</definedName>
    <definedName name="index06" localSheetId="6">#REF!</definedName>
    <definedName name="index06" localSheetId="4">#REF!</definedName>
    <definedName name="index06" localSheetId="2">#REF!</definedName>
    <definedName name="index06">#REF!</definedName>
    <definedName name="index07" localSheetId="5">#REF!</definedName>
    <definedName name="index07" localSheetId="3">#REF!</definedName>
    <definedName name="index07" localSheetId="6">#REF!</definedName>
    <definedName name="index07" localSheetId="4">#REF!</definedName>
    <definedName name="index07" localSheetId="2">#REF!</definedName>
    <definedName name="index07">#REF!</definedName>
    <definedName name="index08" localSheetId="5">#REF!</definedName>
    <definedName name="index08" localSheetId="3">#REF!</definedName>
    <definedName name="index08" localSheetId="6">#REF!</definedName>
    <definedName name="index08" localSheetId="4">#REF!</definedName>
    <definedName name="index08" localSheetId="2">#REF!</definedName>
    <definedName name="index08">#REF!</definedName>
    <definedName name="index97" localSheetId="5">#REF!</definedName>
    <definedName name="index97" localSheetId="3">#REF!</definedName>
    <definedName name="index97" localSheetId="6">#REF!</definedName>
    <definedName name="index97" localSheetId="4">#REF!</definedName>
    <definedName name="index97" localSheetId="2">#REF!</definedName>
    <definedName name="index97">#REF!</definedName>
    <definedName name="index98" localSheetId="5">#REF!</definedName>
    <definedName name="index98" localSheetId="3">#REF!</definedName>
    <definedName name="index98" localSheetId="6">#REF!</definedName>
    <definedName name="index98" localSheetId="4">#REF!</definedName>
    <definedName name="index98" localSheetId="2">#REF!</definedName>
    <definedName name="index98">#REF!</definedName>
    <definedName name="index99" localSheetId="5">#REF!</definedName>
    <definedName name="index99" localSheetId="3">#REF!</definedName>
    <definedName name="index99" localSheetId="6">#REF!</definedName>
    <definedName name="index99" localSheetId="4">#REF!</definedName>
    <definedName name="index99" localSheetId="2">#REF!</definedName>
    <definedName name="index99">#REF!</definedName>
    <definedName name="Informativos" localSheetId="5">#REF!</definedName>
    <definedName name="Informativos" localSheetId="3">#REF!</definedName>
    <definedName name="Informativos" localSheetId="6">#REF!</definedName>
    <definedName name="Informativos" localSheetId="4">#REF!</definedName>
    <definedName name="Informativos" localSheetId="2">#REF!</definedName>
    <definedName name="Informativos">#REF!</definedName>
    <definedName name="Instalações" localSheetId="5">[18]Franqueado!#REF!</definedName>
    <definedName name="Instalações" localSheetId="3">[18]Franqueado!#REF!</definedName>
    <definedName name="Instalações" localSheetId="6">[18]Franqueado!#REF!</definedName>
    <definedName name="Instalações" localSheetId="4">[18]Franqueado!#REF!</definedName>
    <definedName name="Instalações" localSheetId="2">[18]Franqueado!#REF!</definedName>
    <definedName name="Instalações">[18]Franqueado!#REF!</definedName>
    <definedName name="int" localSheetId="1">[0]!___p1</definedName>
    <definedName name="int" localSheetId="5">[0]!___p1</definedName>
    <definedName name="int" localSheetId="3">[0]!___p1</definedName>
    <definedName name="int" localSheetId="6">[0]!___p1</definedName>
    <definedName name="int" localSheetId="0">[0]!___p1</definedName>
    <definedName name="int" localSheetId="4">[0]!___p1</definedName>
    <definedName name="int" localSheetId="2">[0]!___p1</definedName>
    <definedName name="int">[0]!___p1</definedName>
    <definedName name="inter" localSheetId="1" hidden="1">{"'Janeiro'!$A$1:$I$153"}</definedName>
    <definedName name="inter" localSheetId="6" hidden="1">{"'Janeiro'!$A$1:$I$153"}</definedName>
    <definedName name="inter" localSheetId="0" hidden="1">{"'Janeiro'!$A$1:$I$153"}</definedName>
    <definedName name="inter" hidden="1">{"'Janeiro'!$A$1:$I$153"}</definedName>
    <definedName name="internacional" localSheetId="1">[0]!___p1</definedName>
    <definedName name="internacional" localSheetId="5">[0]!___p1</definedName>
    <definedName name="internacional" localSheetId="3">[0]!___p1</definedName>
    <definedName name="internacional" localSheetId="6">[0]!___p1</definedName>
    <definedName name="internacional" localSheetId="0">[0]!___p1</definedName>
    <definedName name="internacional" localSheetId="4">[0]!___p1</definedName>
    <definedName name="internacional" localSheetId="2">[0]!___p1</definedName>
    <definedName name="internacional">[0]!___p1</definedName>
    <definedName name="Internet" localSheetId="5">[13]!_p1</definedName>
    <definedName name="Internet" localSheetId="3">[13]!_p1</definedName>
    <definedName name="Internet" localSheetId="4">[13]!_p1</definedName>
    <definedName name="Internet" localSheetId="2">[13]!_p1</definedName>
    <definedName name="Internet">[13]!_p1</definedName>
    <definedName name="ioht" localSheetId="1">[0]!____p1</definedName>
    <definedName name="ioht" localSheetId="5">[0]!____p1</definedName>
    <definedName name="ioht" localSheetId="3">[0]!____p1</definedName>
    <definedName name="ioht" localSheetId="6">[0]!____p1</definedName>
    <definedName name="ioht" localSheetId="0">[0]!____p1</definedName>
    <definedName name="ioht" localSheetId="4">[0]!____p1</definedName>
    <definedName name="ioht" localSheetId="2">[0]!____p1</definedName>
    <definedName name="ioht">[0]!____p1</definedName>
    <definedName name="IPI" localSheetId="5">#REF!</definedName>
    <definedName name="IPI" localSheetId="3">#REF!</definedName>
    <definedName name="IPI" localSheetId="6">#REF!</definedName>
    <definedName name="IPI" localSheetId="0">#REF!</definedName>
    <definedName name="IPI" localSheetId="4">#REF!</definedName>
    <definedName name="IPI" localSheetId="2">#REF!</definedName>
    <definedName name="IPI">#REF!</definedName>
    <definedName name="istoe" localSheetId="5">#REF!</definedName>
    <definedName name="istoe" localSheetId="3">#REF!</definedName>
    <definedName name="istoe" localSheetId="6">#REF!</definedName>
    <definedName name="istoe" localSheetId="0">#REF!</definedName>
    <definedName name="istoe" localSheetId="4">#REF!</definedName>
    <definedName name="istoe" localSheetId="2">#REF!</definedName>
    <definedName name="istoe">#REF!</definedName>
    <definedName name="it" localSheetId="1">[0]!_p1</definedName>
    <definedName name="it" localSheetId="5">[0]!_p1</definedName>
    <definedName name="it" localSheetId="3">[0]!_p1</definedName>
    <definedName name="it" localSheetId="6">[0]!_p1</definedName>
    <definedName name="it" localSheetId="0">[0]!_p1</definedName>
    <definedName name="it" localSheetId="4">[0]!_p1</definedName>
    <definedName name="it" localSheetId="2">[0]!_p1</definedName>
    <definedName name="it">[0]!_p1</definedName>
    <definedName name="ITA" localSheetId="1">[0]!_p1</definedName>
    <definedName name="ITA" localSheetId="5">[0]!_p1</definedName>
    <definedName name="ITA" localSheetId="3">[0]!_p1</definedName>
    <definedName name="ITA" localSheetId="6">[0]!_p1</definedName>
    <definedName name="ITA" localSheetId="0">[0]!_p1</definedName>
    <definedName name="ITA" localSheetId="4">[0]!_p1</definedName>
    <definedName name="ITA" localSheetId="2">[0]!_p1</definedName>
    <definedName name="ITA">[0]!_p1</definedName>
    <definedName name="itau" localSheetId="1">[0]!_p1</definedName>
    <definedName name="itau" localSheetId="5">[0]!_p1</definedName>
    <definedName name="itau" localSheetId="3">[0]!_p1</definedName>
    <definedName name="itau" localSheetId="6">[0]!_p1</definedName>
    <definedName name="itau" localSheetId="0">[0]!_p1</definedName>
    <definedName name="itau" localSheetId="4">[0]!_p1</definedName>
    <definedName name="itau" localSheetId="2">[0]!_p1</definedName>
    <definedName name="itau">[0]!_p1</definedName>
    <definedName name="ITEM" localSheetId="1">[0]!_p1</definedName>
    <definedName name="ITEM" localSheetId="5">[0]!_p1</definedName>
    <definedName name="ITEM" localSheetId="3">[0]!_p1</definedName>
    <definedName name="ITEM" localSheetId="6">[0]!_p1</definedName>
    <definedName name="ITEM" localSheetId="0">[0]!_p1</definedName>
    <definedName name="ITEM" localSheetId="4">[0]!_p1</definedName>
    <definedName name="ITEM" localSheetId="2">[0]!_p1</definedName>
    <definedName name="ITEM">[0]!_p1</definedName>
    <definedName name="jake" localSheetId="5">[9]!_p1</definedName>
    <definedName name="jake" localSheetId="3">[9]!_p1</definedName>
    <definedName name="jake" localSheetId="4">[9]!_p1</definedName>
    <definedName name="jake" localSheetId="2">[9]!_p1</definedName>
    <definedName name="jake">[9]!_p1</definedName>
    <definedName name="Jan_Estim" localSheetId="5">#REF!</definedName>
    <definedName name="Jan_Estim" localSheetId="3">#REF!</definedName>
    <definedName name="Jan_Estim" localSheetId="6">#REF!</definedName>
    <definedName name="Jan_Estim" localSheetId="0">#REF!</definedName>
    <definedName name="Jan_Estim" localSheetId="4">#REF!</definedName>
    <definedName name="Jan_Estim" localSheetId="2">#REF!</definedName>
    <definedName name="Jan_Estim">#REF!</definedName>
    <definedName name="JCBN" localSheetId="5">[9]!_xlbgnm.p1</definedName>
    <definedName name="JCBN" localSheetId="3">[9]!_xlbgnm.p1</definedName>
    <definedName name="JCBN" localSheetId="4">[9]!_xlbgnm.p1</definedName>
    <definedName name="JCBN" localSheetId="2">[9]!_xlbgnm.p1</definedName>
    <definedName name="JCBN">[9]!_xlbgnm.p1</definedName>
    <definedName name="jhjshjd" localSheetId="1">[0]!__p1</definedName>
    <definedName name="jhjshjd" localSheetId="5">[0]!__p1</definedName>
    <definedName name="jhjshjd" localSheetId="3">[0]!__p1</definedName>
    <definedName name="jhjshjd" localSheetId="6">[0]!__p1</definedName>
    <definedName name="jhjshjd" localSheetId="0">[0]!__p1</definedName>
    <definedName name="jhjshjd" localSheetId="4">[0]!__p1</definedName>
    <definedName name="jhjshjd" localSheetId="2">[0]!__p1</definedName>
    <definedName name="jhjshjd">[0]!__p1</definedName>
    <definedName name="jjjj" localSheetId="1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jj" localSheetId="6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jj" localSheetId="0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 localSheetId="5">[5]!____p1</definedName>
    <definedName name="jjkjk" localSheetId="3">[5]!____p1</definedName>
    <definedName name="jjkjk" localSheetId="4">[5]!____p1</definedName>
    <definedName name="jjkjk" localSheetId="2">[5]!____p1</definedName>
    <definedName name="jjkjk">[5]!____p1</definedName>
    <definedName name="jn" localSheetId="5">[13]!_p1</definedName>
    <definedName name="jn" localSheetId="3">[13]!_p1</definedName>
    <definedName name="jn" localSheetId="4">[13]!_p1</definedName>
    <definedName name="jn" localSheetId="2">[13]!_p1</definedName>
    <definedName name="jn">[13]!_p1</definedName>
    <definedName name="JO" localSheetId="5">[13]!_p1</definedName>
    <definedName name="JO" localSheetId="3">[13]!_p1</definedName>
    <definedName name="JO" localSheetId="4">[13]!_p1</definedName>
    <definedName name="JO" localSheetId="2">[13]!_p1</definedName>
    <definedName name="JO">[13]!_p1</definedName>
    <definedName name="JOR" localSheetId="1">[0]!_p1</definedName>
    <definedName name="JOR" localSheetId="5">[0]!_p1</definedName>
    <definedName name="JOR" localSheetId="3">[0]!_p1</definedName>
    <definedName name="JOR" localSheetId="6">[0]!_p1</definedName>
    <definedName name="JOR" localSheetId="0">[0]!_p1</definedName>
    <definedName name="JOR" localSheetId="4">[0]!_p1</definedName>
    <definedName name="JOR" localSheetId="2">[0]!_p1</definedName>
    <definedName name="JOR">[0]!_p1</definedName>
    <definedName name="jormo" localSheetId="1">[0]!___p1</definedName>
    <definedName name="jormo" localSheetId="5">[0]!___p1</definedName>
    <definedName name="jormo" localSheetId="3">[0]!___p1</definedName>
    <definedName name="jormo" localSheetId="6">[0]!___p1</definedName>
    <definedName name="jormo" localSheetId="0">[0]!___p1</definedName>
    <definedName name="jormo" localSheetId="4">[0]!___p1</definedName>
    <definedName name="jormo" localSheetId="2">[0]!___p1</definedName>
    <definedName name="jormo">[0]!___p1</definedName>
    <definedName name="jornal">[32]capa!$A$1:$A$2</definedName>
    <definedName name="Jornal2" localSheetId="1">[0]!___p1</definedName>
    <definedName name="Jornal2" localSheetId="5">[0]!___p1</definedName>
    <definedName name="Jornal2" localSheetId="3">[0]!___p1</definedName>
    <definedName name="Jornal2" localSheetId="6">[0]!___p1</definedName>
    <definedName name="Jornal2" localSheetId="0">[0]!___p1</definedName>
    <definedName name="Jornal2" localSheetId="4">[0]!___p1</definedName>
    <definedName name="Jornal2" localSheetId="2">[0]!___p1</definedName>
    <definedName name="Jornal2">[0]!___p1</definedName>
    <definedName name="JPG" localSheetId="1">[0]!___p1</definedName>
    <definedName name="JPG" localSheetId="5">[0]!___p1</definedName>
    <definedName name="JPG" localSheetId="3">[0]!___p1</definedName>
    <definedName name="JPG" localSheetId="6">[0]!___p1</definedName>
    <definedName name="JPG" localSheetId="0">[0]!___p1</definedName>
    <definedName name="JPG" localSheetId="4">[0]!___p1</definedName>
    <definedName name="JPG" localSheetId="2">[0]!___p1</definedName>
    <definedName name="JPG">[0]!___p1</definedName>
    <definedName name="jrescisão" localSheetId="1" hidden="1">{"'crono'!$U$12:$W$20"}</definedName>
    <definedName name="jrescisão" localSheetId="6" hidden="1">{"'crono'!$U$12:$W$20"}</definedName>
    <definedName name="jrescisão" localSheetId="0" hidden="1">{"'crono'!$U$12:$W$20"}</definedName>
    <definedName name="jrescisão" hidden="1">{"'crono'!$U$12:$W$20"}</definedName>
    <definedName name="JrNov" localSheetId="1">[0]!_p1</definedName>
    <definedName name="JrNov" localSheetId="5">[0]!_p1</definedName>
    <definedName name="JrNov" localSheetId="3">[0]!_p1</definedName>
    <definedName name="JrNov" localSheetId="6">[0]!_p1</definedName>
    <definedName name="JrNov" localSheetId="0">[0]!_p1</definedName>
    <definedName name="JrNov" localSheetId="4">[0]!_p1</definedName>
    <definedName name="JrNov" localSheetId="2">[0]!_p1</definedName>
    <definedName name="JrNov">[0]!_p1</definedName>
    <definedName name="k" localSheetId="1">[0]!_p1</definedName>
    <definedName name="k" localSheetId="5">[0]!_p1</definedName>
    <definedName name="k" localSheetId="3">[0]!_p1</definedName>
    <definedName name="k" localSheetId="6">[0]!_p1</definedName>
    <definedName name="k" localSheetId="0">[0]!_p1</definedName>
    <definedName name="k" localSheetId="4">[0]!_p1</definedName>
    <definedName name="k" localSheetId="2">[0]!_p1</definedName>
    <definedName name="k">[0]!_p1</definedName>
    <definedName name="kellogg" localSheetId="5">#REF!</definedName>
    <definedName name="kellogg" localSheetId="3">#REF!</definedName>
    <definedName name="kellogg" localSheetId="6">#REF!</definedName>
    <definedName name="kellogg" localSheetId="0">#REF!</definedName>
    <definedName name="kellogg" localSheetId="4">#REF!</definedName>
    <definedName name="kellogg" localSheetId="2">#REF!</definedName>
    <definedName name="kellogg">#REF!</definedName>
    <definedName name="KJ" localSheetId="1">[0]!_p1</definedName>
    <definedName name="KJ" localSheetId="5">[0]!_p1</definedName>
    <definedName name="KJ" localSheetId="3">[0]!_p1</definedName>
    <definedName name="KJ" localSheetId="6">[0]!_p1</definedName>
    <definedName name="KJ" localSheetId="0">[0]!_p1</definedName>
    <definedName name="KJ" localSheetId="4">[0]!_p1</definedName>
    <definedName name="KJ" localSheetId="2">[0]!_p1</definedName>
    <definedName name="KJ">[0]!_p1</definedName>
    <definedName name="kjkj" localSheetId="1">[0]!___p1</definedName>
    <definedName name="kjkj" localSheetId="5">[0]!___p1</definedName>
    <definedName name="kjkj" localSheetId="3">[0]!___p1</definedName>
    <definedName name="kjkj" localSheetId="6">[0]!___p1</definedName>
    <definedName name="kjkj" localSheetId="0">[0]!___p1</definedName>
    <definedName name="kjkj" localSheetId="4">[0]!___p1</definedName>
    <definedName name="kjkj" localSheetId="2">[0]!___p1</definedName>
    <definedName name="kjkj">[0]!___p1</definedName>
    <definedName name="kjkjç" localSheetId="1">[0]!__p1</definedName>
    <definedName name="kjkjç" localSheetId="5">[0]!__p1</definedName>
    <definedName name="kjkjç" localSheetId="3">[0]!__p1</definedName>
    <definedName name="kjkjç" localSheetId="6">[0]!__p1</definedName>
    <definedName name="kjkjç" localSheetId="0">[0]!__p1</definedName>
    <definedName name="kjkjç" localSheetId="4">[0]!__p1</definedName>
    <definedName name="kjkjç" localSheetId="2">[0]!__p1</definedName>
    <definedName name="kjkjç">[0]!__p1</definedName>
    <definedName name="KKK" localSheetId="5">[13]!_p1</definedName>
    <definedName name="KKK" localSheetId="3">[13]!_p1</definedName>
    <definedName name="KKK" localSheetId="4">[13]!_p1</definedName>
    <definedName name="KKK" localSheetId="2">[13]!_p1</definedName>
    <definedName name="KKK">[13]!_p1</definedName>
    <definedName name="KKS" localSheetId="5">'[17]Pen M AS ABC 25+RJ1'!#REF!</definedName>
    <definedName name="KKS" localSheetId="3">'[17]Pen M AS ABC 25+RJ1'!#REF!</definedName>
    <definedName name="KKS" localSheetId="6">'[17]Pen M AS ABC 25+RJ1'!#REF!</definedName>
    <definedName name="KKS" localSheetId="0">'[17]Pen M AS ABC 25+RJ1'!#REF!</definedName>
    <definedName name="KKS" localSheetId="4">'[17]Pen M AS ABC 25+RJ1'!#REF!</definedName>
    <definedName name="KKS" localSheetId="2">'[17]Pen M AS ABC 25+RJ1'!#REF!</definedName>
    <definedName name="KKS">'[17]Pen M AS ABC 25+RJ1'!#REF!</definedName>
    <definedName name="kyukil" localSheetId="5">[5]!____p1</definedName>
    <definedName name="kyukil" localSheetId="3">[5]!____p1</definedName>
    <definedName name="kyukil" localSheetId="4">[5]!____p1</definedName>
    <definedName name="kyukil" localSheetId="2">[5]!____p1</definedName>
    <definedName name="kyukil">[5]!____p1</definedName>
    <definedName name="Last_Date_Of_Revision" localSheetId="5">OFFSET([5]!File_Name,0,4,1,1)</definedName>
    <definedName name="Last_Date_Of_Revision" localSheetId="3">OFFSET([5]!File_Name,0,4,1,1)</definedName>
    <definedName name="Last_Date_Of_Revision" localSheetId="4">OFFSET([5]!File_Name,0,4,1,1)</definedName>
    <definedName name="Last_Date_Of_Revision" localSheetId="2">OFFSET([5]!File_Name,0,4,1,1)</definedName>
    <definedName name="Last_Date_Of_Revision">OFFSET([5]!File_Name,0,4,1,1)</definedName>
    <definedName name="ld" localSheetId="5" hidden="1">#REF!</definedName>
    <definedName name="ld" localSheetId="3" hidden="1">#REF!</definedName>
    <definedName name="ld" localSheetId="6" hidden="1">#REF!</definedName>
    <definedName name="ld" localSheetId="0" hidden="1">#REF!</definedName>
    <definedName name="ld" localSheetId="4" hidden="1">#REF!</definedName>
    <definedName name="ld" localSheetId="2" hidden="1">#REF!</definedName>
    <definedName name="ld" hidden="1">#REF!</definedName>
    <definedName name="Leasing" localSheetId="5">#REF!</definedName>
    <definedName name="Leasing" localSheetId="3">#REF!</definedName>
    <definedName name="Leasing" localSheetId="6">#REF!</definedName>
    <definedName name="Leasing" localSheetId="0">#REF!</definedName>
    <definedName name="Leasing" localSheetId="4">#REF!</definedName>
    <definedName name="Leasing" localSheetId="2">#REF!</definedName>
    <definedName name="Leasing">#REF!</definedName>
    <definedName name="LEV" localSheetId="5">'[17]Pen M AS ABC 25+RJ1'!#REF!</definedName>
    <definedName name="LEV" localSheetId="3">'[17]Pen M AS ABC 25+RJ1'!#REF!</definedName>
    <definedName name="LEV" localSheetId="6">'[17]Pen M AS ABC 25+RJ1'!#REF!</definedName>
    <definedName name="LEV" localSheetId="0">'[17]Pen M AS ABC 25+RJ1'!#REF!</definedName>
    <definedName name="LEV" localSheetId="4">'[17]Pen M AS ABC 25+RJ1'!#REF!</definedName>
    <definedName name="LEV" localSheetId="2">'[17]Pen M AS ABC 25+RJ1'!#REF!</definedName>
    <definedName name="LEV">'[17]Pen M AS ABC 25+RJ1'!#REF!</definedName>
    <definedName name="Limite" localSheetId="1">[0]!___p1</definedName>
    <definedName name="Limite" localSheetId="5">[0]!___p1</definedName>
    <definedName name="Limite" localSheetId="3">[0]!___p1</definedName>
    <definedName name="Limite" localSheetId="6">[0]!___p1</definedName>
    <definedName name="Limite" localSheetId="0">[0]!___p1</definedName>
    <definedName name="Limite" localSheetId="4">[0]!___p1</definedName>
    <definedName name="Limite" localSheetId="2">[0]!___p1</definedName>
    <definedName name="Limite">[0]!___p1</definedName>
    <definedName name="Limite1" localSheetId="1">[0]!____p1</definedName>
    <definedName name="Limite1" localSheetId="5">[0]!____p1</definedName>
    <definedName name="Limite1" localSheetId="3">[0]!____p1</definedName>
    <definedName name="Limite1" localSheetId="6">[0]!____p1</definedName>
    <definedName name="Limite1" localSheetId="0">[0]!____p1</definedName>
    <definedName name="Limite1" localSheetId="4">[0]!____p1</definedName>
    <definedName name="Limite1" localSheetId="2">[0]!____p1</definedName>
    <definedName name="Limite1">[0]!____p1</definedName>
    <definedName name="limite2" localSheetId="1">[0]!___p1</definedName>
    <definedName name="limite2" localSheetId="5">[0]!___p1</definedName>
    <definedName name="limite2" localSheetId="3">[0]!___p1</definedName>
    <definedName name="limite2" localSheetId="6">[0]!___p1</definedName>
    <definedName name="limite2" localSheetId="0">[0]!___p1</definedName>
    <definedName name="limite2" localSheetId="4">[0]!___p1</definedName>
    <definedName name="limite2" localSheetId="2">[0]!___p1</definedName>
    <definedName name="limite2">[0]!___p1</definedName>
    <definedName name="LIMITE3" localSheetId="1">[0]!___p1</definedName>
    <definedName name="LIMITE3" localSheetId="5">[0]!___p1</definedName>
    <definedName name="LIMITE3" localSheetId="3">[0]!___p1</definedName>
    <definedName name="LIMITE3" localSheetId="6">[0]!___p1</definedName>
    <definedName name="LIMITE3" localSheetId="0">[0]!___p1</definedName>
    <definedName name="LIMITE3" localSheetId="4">[0]!___p1</definedName>
    <definedName name="LIMITE3" localSheetId="2">[0]!___p1</definedName>
    <definedName name="LIMITE3">[0]!___p1</definedName>
    <definedName name="limiteee" localSheetId="1">[0]!__p1</definedName>
    <definedName name="limiteee" localSheetId="5">[0]!__p1</definedName>
    <definedName name="limiteee" localSheetId="3">[0]!__p1</definedName>
    <definedName name="limiteee" localSheetId="6">[0]!__p1</definedName>
    <definedName name="limiteee" localSheetId="0">[0]!__p1</definedName>
    <definedName name="limiteee" localSheetId="4">[0]!__p1</definedName>
    <definedName name="limiteee" localSheetId="2">[0]!__p1</definedName>
    <definedName name="limiteee">[0]!__p1</definedName>
    <definedName name="Links" localSheetId="5">OFFSET([5]!File_Name,0,4,1,1)</definedName>
    <definedName name="Links" localSheetId="3">OFFSET([5]!File_Name,0,4,1,1)</definedName>
    <definedName name="Links" localSheetId="4">OFFSET([5]!File_Name,0,4,1,1)</definedName>
    <definedName name="Links" localSheetId="2">OFFSET([5]!File_Name,0,4,1,1)</definedName>
    <definedName name="Links">OFFSET([5]!File_Name,0,4,1,1)</definedName>
    <definedName name="Lista" localSheetId="5">#REF!</definedName>
    <definedName name="Lista" localSheetId="3">#REF!</definedName>
    <definedName name="Lista" localSheetId="6">#REF!</definedName>
    <definedName name="Lista" localSheetId="0">#REF!</definedName>
    <definedName name="Lista" localSheetId="4">#REF!</definedName>
    <definedName name="Lista" localSheetId="2">#REF!</definedName>
    <definedName name="Lista">#REF!</definedName>
    <definedName name="lk" localSheetId="1">[0]!___p1</definedName>
    <definedName name="lk" localSheetId="5">[0]!___p1</definedName>
    <definedName name="lk" localSheetId="3">[0]!___p1</definedName>
    <definedName name="lk" localSheetId="6">[0]!___p1</definedName>
    <definedName name="lk" localSheetId="0">[0]!___p1</definedName>
    <definedName name="lk" localSheetId="4">[0]!___p1</definedName>
    <definedName name="lk" localSheetId="2">[0]!___p1</definedName>
    <definedName name="lk">[0]!___p1</definedName>
    <definedName name="lkj" localSheetId="1">[0]!___p1</definedName>
    <definedName name="lkj" localSheetId="5">[0]!___p1</definedName>
    <definedName name="lkj" localSheetId="3">[0]!___p1</definedName>
    <definedName name="lkj" localSheetId="6">[0]!___p1</definedName>
    <definedName name="lkj" localSheetId="0">[0]!___p1</definedName>
    <definedName name="lkj" localSheetId="4">[0]!___p1</definedName>
    <definedName name="lkj" localSheetId="2">[0]!___p1</definedName>
    <definedName name="lkj">[0]!___p1</definedName>
    <definedName name="llll" localSheetId="1">[0]!___p1</definedName>
    <definedName name="llll" localSheetId="5">[0]!___p1</definedName>
    <definedName name="llll" localSheetId="3">[0]!___p1</definedName>
    <definedName name="llll" localSheetId="6">[0]!___p1</definedName>
    <definedName name="llll" localSheetId="0">[0]!___p1</definedName>
    <definedName name="llll" localSheetId="4">[0]!___p1</definedName>
    <definedName name="llll" localSheetId="2">[0]!___p1</definedName>
    <definedName name="llll">[0]!___p1</definedName>
    <definedName name="llp" localSheetId="1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lp" localSheetId="6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lp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m" localSheetId="1">[0]!___p1</definedName>
    <definedName name="lm" localSheetId="5">[0]!___p1</definedName>
    <definedName name="lm" localSheetId="3">[0]!___p1</definedName>
    <definedName name="lm" localSheetId="6">[0]!___p1</definedName>
    <definedName name="lm" localSheetId="0">[0]!___p1</definedName>
    <definedName name="lm" localSheetId="4">[0]!___p1</definedName>
    <definedName name="lm" localSheetId="2">[0]!___p1</definedName>
    <definedName name="lm">[0]!___p1</definedName>
    <definedName name="LOC" localSheetId="5">#REF!</definedName>
    <definedName name="LOC" localSheetId="3">#REF!</definedName>
    <definedName name="LOC" localSheetId="6">#REF!</definedName>
    <definedName name="LOC" localSheetId="0">#REF!</definedName>
    <definedName name="LOC" localSheetId="4">#REF!</definedName>
    <definedName name="LOC" localSheetId="2">#REF!</definedName>
    <definedName name="LOC">#REF!</definedName>
    <definedName name="LOCAIS_VIVO" localSheetId="1">[0]!_p1</definedName>
    <definedName name="LOCAIS_VIVO" localSheetId="5">[0]!_p1</definedName>
    <definedName name="LOCAIS_VIVO" localSheetId="3">[0]!_p1</definedName>
    <definedName name="LOCAIS_VIVO" localSheetId="6">[0]!_p1</definedName>
    <definedName name="LOCAIS_VIVO" localSheetId="0">[0]!_p1</definedName>
    <definedName name="LOCAIS_VIVO" localSheetId="4">[0]!_p1</definedName>
    <definedName name="LOCAIS_VIVO" localSheetId="2">[0]!_p1</definedName>
    <definedName name="LOCAIS_VIVO">[0]!_p1</definedName>
    <definedName name="local" localSheetId="1">[0]!___p1</definedName>
    <definedName name="local" localSheetId="5">[0]!___p1</definedName>
    <definedName name="local" localSheetId="3">[0]!___p1</definedName>
    <definedName name="local" localSheetId="6">[0]!___p1</definedName>
    <definedName name="local" localSheetId="0">[0]!___p1</definedName>
    <definedName name="local" localSheetId="4">[0]!___p1</definedName>
    <definedName name="local" localSheetId="2">[0]!___p1</definedName>
    <definedName name="local">[0]!___p1</definedName>
    <definedName name="LOCAL2" localSheetId="1">[0]!___p1</definedName>
    <definedName name="LOCAL2" localSheetId="5">[0]!___p1</definedName>
    <definedName name="LOCAL2" localSheetId="3">[0]!___p1</definedName>
    <definedName name="LOCAL2" localSheetId="6">[0]!___p1</definedName>
    <definedName name="LOCAL2" localSheetId="0">[0]!___p1</definedName>
    <definedName name="LOCAL2" localSheetId="4">[0]!___p1</definedName>
    <definedName name="LOCAL2" localSheetId="2">[0]!___p1</definedName>
    <definedName name="LOCAL2">[0]!___p1</definedName>
    <definedName name="localana" localSheetId="1">[0]!_p1</definedName>
    <definedName name="localana" localSheetId="5">[0]!_p1</definedName>
    <definedName name="localana" localSheetId="3">[0]!_p1</definedName>
    <definedName name="localana" localSheetId="6">[0]!_p1</definedName>
    <definedName name="localana" localSheetId="0">[0]!_p1</definedName>
    <definedName name="localana" localSheetId="4">[0]!_p1</definedName>
    <definedName name="localana" localSheetId="2">[0]!_p1</definedName>
    <definedName name="localana">[0]!_p1</definedName>
    <definedName name="lov" localSheetId="1">[0]!___p1</definedName>
    <definedName name="lov" localSheetId="5">[0]!___p1</definedName>
    <definedName name="lov" localSheetId="3">[0]!___p1</definedName>
    <definedName name="lov" localSheetId="6">[0]!___p1</definedName>
    <definedName name="lov" localSheetId="0">[0]!___p1</definedName>
    <definedName name="lov" localSheetId="4">[0]!___p1</definedName>
    <definedName name="lov" localSheetId="2">[0]!___p1</definedName>
    <definedName name="lov">[0]!___p1</definedName>
    <definedName name="LOVAIS_VIVO_OK" localSheetId="1">[0]!_p1</definedName>
    <definedName name="LOVAIS_VIVO_OK" localSheetId="5">[0]!_p1</definedName>
    <definedName name="LOVAIS_VIVO_OK" localSheetId="3">[0]!_p1</definedName>
    <definedName name="LOVAIS_VIVO_OK" localSheetId="6">[0]!_p1</definedName>
    <definedName name="LOVAIS_VIVO_OK" localSheetId="0">[0]!_p1</definedName>
    <definedName name="LOVAIS_VIVO_OK" localSheetId="4">[0]!_p1</definedName>
    <definedName name="LOVAIS_VIVO_OK" localSheetId="2">[0]!_p1</definedName>
    <definedName name="LOVAIS_VIVO_OK">[0]!_p1</definedName>
    <definedName name="lsl" localSheetId="1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l" localSheetId="6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l" localSheetId="0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[28]CADASTRO!$A$2:$A$73</definedName>
    <definedName name="LTR" localSheetId="5">#REF!</definedName>
    <definedName name="LTR" localSheetId="3">#REF!</definedName>
    <definedName name="LTR" localSheetId="6">#REF!</definedName>
    <definedName name="LTR" localSheetId="0">#REF!</definedName>
    <definedName name="LTR" localSheetId="4">#REF!</definedName>
    <definedName name="LTR" localSheetId="2">#REF!</definedName>
    <definedName name="LTR">#REF!</definedName>
    <definedName name="luciana" localSheetId="1">[0]!_p1</definedName>
    <definedName name="luciana" localSheetId="5">[0]!_p1</definedName>
    <definedName name="luciana" localSheetId="3">[0]!_p1</definedName>
    <definedName name="luciana" localSheetId="6">[0]!_p1</definedName>
    <definedName name="luciana" localSheetId="0">[0]!_p1</definedName>
    <definedName name="luciana" localSheetId="4">[0]!_p1</definedName>
    <definedName name="luciana" localSheetId="2">[0]!_p1</definedName>
    <definedName name="luciana">[0]!_p1</definedName>
    <definedName name="lula" localSheetId="5">OFFSET([5]!File_Name,0,4,1,1)</definedName>
    <definedName name="lula" localSheetId="3">OFFSET([5]!File_Name,0,4,1,1)</definedName>
    <definedName name="lula" localSheetId="4">OFFSET([5]!File_Name,0,4,1,1)</definedName>
    <definedName name="lula" localSheetId="2">OFFSET([5]!File_Name,0,4,1,1)</definedName>
    <definedName name="lula">OFFSET([5]!File_Name,0,4,1,1)</definedName>
    <definedName name="M" localSheetId="1">[0]!___p1</definedName>
    <definedName name="M" localSheetId="5">[0]!___p1</definedName>
    <definedName name="M" localSheetId="3">[0]!___p1</definedName>
    <definedName name="M" localSheetId="6">[0]!___p1</definedName>
    <definedName name="M" localSheetId="0">[0]!___p1</definedName>
    <definedName name="M" localSheetId="4">[0]!___p1</definedName>
    <definedName name="M" localSheetId="2">[0]!___p1</definedName>
    <definedName name="M">[0]!___p1</definedName>
    <definedName name="m2_TOTAL" localSheetId="5">'[17]Pen M AS ABC 25+RJ1'!#REF!</definedName>
    <definedName name="m2_TOTAL" localSheetId="3">'[17]Pen M AS ABC 25+RJ1'!#REF!</definedName>
    <definedName name="m2_TOTAL" localSheetId="6">'[17]Pen M AS ABC 25+RJ1'!#REF!</definedName>
    <definedName name="m2_TOTAL" localSheetId="0">'[17]Pen M AS ABC 25+RJ1'!#REF!</definedName>
    <definedName name="m2_TOTAL" localSheetId="4">'[17]Pen M AS ABC 25+RJ1'!#REF!</definedName>
    <definedName name="m2_TOTAL" localSheetId="2">'[17]Pen M AS ABC 25+RJ1'!#REF!</definedName>
    <definedName name="m2_TOTAL">'[17]Pen M AS ABC 25+RJ1'!#REF!</definedName>
    <definedName name="ma" localSheetId="5">OFFSET([5]!File_Name,0,4,1,1)</definedName>
    <definedName name="ma" localSheetId="3">OFFSET([5]!File_Name,0,4,1,1)</definedName>
    <definedName name="ma" localSheetId="4">OFFSET([5]!File_Name,0,4,1,1)</definedName>
    <definedName name="ma" localSheetId="2">OFFSET([5]!File_Name,0,4,1,1)</definedName>
    <definedName name="ma">OFFSET([5]!File_Name,0,4,1,1)</definedName>
    <definedName name="MACRO" localSheetId="5">#REF!</definedName>
    <definedName name="MACRO" localSheetId="3">#REF!</definedName>
    <definedName name="MACRO" localSheetId="6">#REF!</definedName>
    <definedName name="MACRO" localSheetId="0">#REF!</definedName>
    <definedName name="MACRO" localSheetId="4">#REF!</definedName>
    <definedName name="MACRO" localSheetId="2">#REF!</definedName>
    <definedName name="MACRO">#REF!</definedName>
    <definedName name="Mag" localSheetId="1">[0]!__p1</definedName>
    <definedName name="Mag" localSheetId="5">[0]!__p1</definedName>
    <definedName name="Mag" localSheetId="3">[0]!__p1</definedName>
    <definedName name="Mag" localSheetId="6">[0]!__p1</definedName>
    <definedName name="Mag" localSheetId="0">[0]!__p1</definedName>
    <definedName name="Mag" localSheetId="4">[0]!__p1</definedName>
    <definedName name="Mag" localSheetId="2">[0]!__p1</definedName>
    <definedName name="Mag">[0]!__p1</definedName>
    <definedName name="MajorHeader" localSheetId="5">#REF!</definedName>
    <definedName name="MajorHeader" localSheetId="3">#REF!</definedName>
    <definedName name="MajorHeader" localSheetId="6">#REF!</definedName>
    <definedName name="MajorHeader" localSheetId="0">#REF!</definedName>
    <definedName name="MajorHeader" localSheetId="4">#REF!</definedName>
    <definedName name="MajorHeader" localSheetId="2">#REF!</definedName>
    <definedName name="MajorHeader">#REF!</definedName>
    <definedName name="mam" localSheetId="1">[0]!_p1</definedName>
    <definedName name="mam" localSheetId="5">[0]!_p1</definedName>
    <definedName name="mam" localSheetId="3">[0]!_p1</definedName>
    <definedName name="mam" localSheetId="6">[0]!_p1</definedName>
    <definedName name="mam" localSheetId="0">[0]!_p1</definedName>
    <definedName name="mam" localSheetId="4">[0]!_p1</definedName>
    <definedName name="mam" localSheetId="2">[0]!_p1</definedName>
    <definedName name="mam">[0]!_p1</definedName>
    <definedName name="MAN" localSheetId="5">[39]Menu!#REF!</definedName>
    <definedName name="MAN" localSheetId="3">[39]Menu!#REF!</definedName>
    <definedName name="MAN" localSheetId="6">[39]Menu!#REF!</definedName>
    <definedName name="MAN" localSheetId="0">[39]Menu!#REF!</definedName>
    <definedName name="MAN" localSheetId="4">[39]Menu!#REF!</definedName>
    <definedName name="MAN" localSheetId="2">[39]Menu!#REF!</definedName>
    <definedName name="MAN">[39]Menu!#REF!</definedName>
    <definedName name="manequim" localSheetId="5">#REF!</definedName>
    <definedName name="manequim" localSheetId="3">#REF!</definedName>
    <definedName name="manequim" localSheetId="6">#REF!</definedName>
    <definedName name="manequim" localSheetId="0">#REF!</definedName>
    <definedName name="manequim" localSheetId="4">#REF!</definedName>
    <definedName name="manequim" localSheetId="2">#REF!</definedName>
    <definedName name="manequim">#REF!</definedName>
    <definedName name="MANNUM" localSheetId="5">[39]Menu!#REF!</definedName>
    <definedName name="MANNUM" localSheetId="3">[39]Menu!#REF!</definedName>
    <definedName name="MANNUM" localSheetId="6">[39]Menu!#REF!</definedName>
    <definedName name="MANNUM" localSheetId="0">[39]Menu!#REF!</definedName>
    <definedName name="MANNUM" localSheetId="4">[39]Menu!#REF!</definedName>
    <definedName name="MANNUM" localSheetId="2">[39]Menu!#REF!</definedName>
    <definedName name="MANNUM">[39]Menu!#REF!</definedName>
    <definedName name="mar" localSheetId="1">[0]!_p1</definedName>
    <definedName name="mar" localSheetId="5">[0]!_p1</definedName>
    <definedName name="mar" localSheetId="3">[0]!_p1</definedName>
    <definedName name="mar" localSheetId="6">[0]!_p1</definedName>
    <definedName name="mar" localSheetId="0">[0]!_p1</definedName>
    <definedName name="mar" localSheetId="4">[0]!_p1</definedName>
    <definedName name="mar" localSheetId="2">[0]!_p1</definedName>
    <definedName name="mar">[0]!_p1</definedName>
    <definedName name="maranhai" localSheetId="1">[0]!_p1</definedName>
    <definedName name="maranhai" localSheetId="5">[0]!_p1</definedName>
    <definedName name="maranhai" localSheetId="3">[0]!_p1</definedName>
    <definedName name="maranhai" localSheetId="6">[0]!_p1</definedName>
    <definedName name="maranhai" localSheetId="0">[0]!_p1</definedName>
    <definedName name="maranhai" localSheetId="4">[0]!_p1</definedName>
    <definedName name="maranhai" localSheetId="2">[0]!_p1</definedName>
    <definedName name="maranhai">[0]!_p1</definedName>
    <definedName name="MARC" localSheetId="5">#REF!</definedName>
    <definedName name="MARC" localSheetId="3">#REF!</definedName>
    <definedName name="MARC" localSheetId="6">#REF!</definedName>
    <definedName name="MARC" localSheetId="0">#REF!</definedName>
    <definedName name="MARC" localSheetId="4">#REF!</definedName>
    <definedName name="MARC" localSheetId="2">#REF!</definedName>
    <definedName name="MARC">#REF!</definedName>
    <definedName name="marce" localSheetId="1">[0]!____p1</definedName>
    <definedName name="marce" localSheetId="5">[0]!____p1</definedName>
    <definedName name="marce" localSheetId="3">[0]!____p1</definedName>
    <definedName name="marce" localSheetId="6">[0]!____p1</definedName>
    <definedName name="marce" localSheetId="0">[0]!____p1</definedName>
    <definedName name="marce" localSheetId="4">[0]!____p1</definedName>
    <definedName name="marce" localSheetId="2">[0]!____p1</definedName>
    <definedName name="marce">[0]!____p1</definedName>
    <definedName name="marco" localSheetId="5">[9]!_xlbgnm.p1</definedName>
    <definedName name="marco" localSheetId="3">[9]!_xlbgnm.p1</definedName>
    <definedName name="marco" localSheetId="4">[9]!_xlbgnm.p1</definedName>
    <definedName name="marco" localSheetId="2">[9]!_xlbgnm.p1</definedName>
    <definedName name="marco">[9]!_xlbgnm.p1</definedName>
    <definedName name="março" localSheetId="5">[9]!_xlbgnm.p1</definedName>
    <definedName name="março" localSheetId="3">[9]!_xlbgnm.p1</definedName>
    <definedName name="março" localSheetId="4">[9]!_xlbgnm.p1</definedName>
    <definedName name="março" localSheetId="2">[9]!_xlbgnm.p1</definedName>
    <definedName name="março">[9]!_xlbgnm.p1</definedName>
    <definedName name="maria" localSheetId="1">[0]!_p1</definedName>
    <definedName name="maria" localSheetId="5">[0]!_p1</definedName>
    <definedName name="maria" localSheetId="3">[0]!_p1</definedName>
    <definedName name="maria" localSheetId="6">[0]!_p1</definedName>
    <definedName name="maria" localSheetId="0">[0]!_p1</definedName>
    <definedName name="maria" localSheetId="4">[0]!_p1</definedName>
    <definedName name="maria" localSheetId="2">[0]!_p1</definedName>
    <definedName name="maria">[0]!_p1</definedName>
    <definedName name="marieclaire" localSheetId="5">#REF!</definedName>
    <definedName name="marieclaire" localSheetId="3">#REF!</definedName>
    <definedName name="marieclaire" localSheetId="6">#REF!</definedName>
    <definedName name="marieclaire" localSheetId="0">#REF!</definedName>
    <definedName name="marieclaire" localSheetId="4">#REF!</definedName>
    <definedName name="marieclaire" localSheetId="2">#REF!</definedName>
    <definedName name="marieclaire">#REF!</definedName>
    <definedName name="marin" localSheetId="1">[0]!_p1</definedName>
    <definedName name="marin" localSheetId="5">[0]!_p1</definedName>
    <definedName name="marin" localSheetId="3">[0]!_p1</definedName>
    <definedName name="marin" localSheetId="6">[0]!_p1</definedName>
    <definedName name="marin" localSheetId="0">[0]!_p1</definedName>
    <definedName name="marin" localSheetId="4">[0]!_p1</definedName>
    <definedName name="marin" localSheetId="2">[0]!_p1</definedName>
    <definedName name="marin">[0]!_p1</definedName>
    <definedName name="mark" localSheetId="5">[40]GREG1!#REF!</definedName>
    <definedName name="mark" localSheetId="3">[40]GREG1!#REF!</definedName>
    <definedName name="mark" localSheetId="6">[40]GREG1!#REF!</definedName>
    <definedName name="mark" localSheetId="0">[40]GREG1!#REF!</definedName>
    <definedName name="mark" localSheetId="4">[40]GREG1!#REF!</definedName>
    <definedName name="mark" localSheetId="2">[40]GREG1!#REF!</definedName>
    <definedName name="mark">[40]GREG1!#REF!</definedName>
    <definedName name="marketing" localSheetId="5">[40]GREG1!#REF!</definedName>
    <definedName name="marketing" localSheetId="3">[40]GREG1!#REF!</definedName>
    <definedName name="marketing" localSheetId="6">[40]GREG1!#REF!</definedName>
    <definedName name="marketing" localSheetId="0">[40]GREG1!#REF!</definedName>
    <definedName name="marketing" localSheetId="4">[40]GREG1!#REF!</definedName>
    <definedName name="marketing" localSheetId="2">[40]GREG1!#REF!</definedName>
    <definedName name="marketing">[40]GREG1!#REF!</definedName>
    <definedName name="Marylena" localSheetId="5">#REF!</definedName>
    <definedName name="Marylena" localSheetId="3">#REF!</definedName>
    <definedName name="Marylena" localSheetId="6">#REF!</definedName>
    <definedName name="Marylena" localSheetId="0">#REF!</definedName>
    <definedName name="Marylena" localSheetId="4">#REF!</definedName>
    <definedName name="Marylena" localSheetId="2">#REF!</definedName>
    <definedName name="Marylena">#REF!</definedName>
    <definedName name="matnum" localSheetId="5">[39]Menu!#REF!</definedName>
    <definedName name="matnum" localSheetId="3">[39]Menu!#REF!</definedName>
    <definedName name="matnum" localSheetId="6">[39]Menu!#REF!</definedName>
    <definedName name="matnum" localSheetId="0">[39]Menu!#REF!</definedName>
    <definedName name="matnum" localSheetId="4">[39]Menu!#REF!</definedName>
    <definedName name="matnum" localSheetId="2">[39]Menu!#REF!</definedName>
    <definedName name="matnum">[39]Menu!#REF!</definedName>
    <definedName name="MATNUN" localSheetId="5">[39]Menu!#REF!</definedName>
    <definedName name="MATNUN" localSheetId="3">[39]Menu!#REF!</definedName>
    <definedName name="MATNUN" localSheetId="6">[39]Menu!#REF!</definedName>
    <definedName name="MATNUN" localSheetId="0">[39]Menu!#REF!</definedName>
    <definedName name="MATNUN" localSheetId="4">[39]Menu!#REF!</definedName>
    <definedName name="MATNUN" localSheetId="2">[39]Menu!#REF!</definedName>
    <definedName name="MATNUN">[39]Menu!#REF!</definedName>
    <definedName name="MATRIZ" localSheetId="5">[5]!____p1</definedName>
    <definedName name="MATRIZ" localSheetId="3">[5]!____p1</definedName>
    <definedName name="MATRIZ" localSheetId="4">[5]!____p1</definedName>
    <definedName name="MATRIZ" localSheetId="2">[5]!____p1</definedName>
    <definedName name="MATRIZ">[5]!____p1</definedName>
    <definedName name="max" localSheetId="1">[0]!_p1</definedName>
    <definedName name="max" localSheetId="5">[0]!_p1</definedName>
    <definedName name="max" localSheetId="3">[0]!_p1</definedName>
    <definedName name="max" localSheetId="6">[0]!_p1</definedName>
    <definedName name="max" localSheetId="0">[0]!_p1</definedName>
    <definedName name="max" localSheetId="4">[0]!_p1</definedName>
    <definedName name="max" localSheetId="2">[0]!_p1</definedName>
    <definedName name="max">[0]!_p1</definedName>
    <definedName name="mba" localSheetId="1">[0]!___p1</definedName>
    <definedName name="mba" localSheetId="5">[0]!___p1</definedName>
    <definedName name="mba" localSheetId="3">[0]!___p1</definedName>
    <definedName name="mba" localSheetId="6">[0]!___p1</definedName>
    <definedName name="mba" localSheetId="0">[0]!___p1</definedName>
    <definedName name="mba" localSheetId="4">[0]!___p1</definedName>
    <definedName name="mba" localSheetId="2">[0]!___p1</definedName>
    <definedName name="mba">[0]!___p1</definedName>
    <definedName name="mbinda" localSheetId="1">[0]!___p1</definedName>
    <definedName name="mbinda" localSheetId="5">[0]!___p1</definedName>
    <definedName name="mbinda" localSheetId="3">[0]!___p1</definedName>
    <definedName name="mbinda" localSheetId="6">[0]!___p1</definedName>
    <definedName name="mbinda" localSheetId="0">[0]!___p1</definedName>
    <definedName name="mbinda" localSheetId="4">[0]!___p1</definedName>
    <definedName name="mbinda" localSheetId="2">[0]!___p1</definedName>
    <definedName name="mbinda">[0]!___p1</definedName>
    <definedName name="me" localSheetId="5">[5]!____p1</definedName>
    <definedName name="me" localSheetId="3">[5]!____p1</definedName>
    <definedName name="me" localSheetId="4">[5]!____p1</definedName>
    <definedName name="me" localSheetId="2">[5]!____p1</definedName>
    <definedName name="me">[5]!____p1</definedName>
    <definedName name="media" localSheetId="5">[40]GREG1!#REF!</definedName>
    <definedName name="media" localSheetId="3">[40]GREG1!#REF!</definedName>
    <definedName name="media" localSheetId="6">[40]GREG1!#REF!</definedName>
    <definedName name="media" localSheetId="0">[40]GREG1!#REF!</definedName>
    <definedName name="media" localSheetId="4">[40]GREG1!#REF!</definedName>
    <definedName name="media" localSheetId="2">[40]GREG1!#REF!</definedName>
    <definedName name="media">[40]GREG1!#REF!</definedName>
    <definedName name="Merca" localSheetId="5">#REF!</definedName>
    <definedName name="Merca" localSheetId="3">#REF!</definedName>
    <definedName name="Merca" localSheetId="6">#REF!</definedName>
    <definedName name="Merca" localSheetId="0">#REF!</definedName>
    <definedName name="Merca" localSheetId="4">#REF!</definedName>
    <definedName name="Merca" localSheetId="2">#REF!</definedName>
    <definedName name="Merca">#REF!</definedName>
    <definedName name="merchan" localSheetId="5" hidden="1">#REF!</definedName>
    <definedName name="merchan" localSheetId="3" hidden="1">#REF!</definedName>
    <definedName name="merchan" localSheetId="6" hidden="1">#REF!</definedName>
    <definedName name="merchan" localSheetId="0" hidden="1">#REF!</definedName>
    <definedName name="merchan" localSheetId="4" hidden="1">#REF!</definedName>
    <definedName name="merchan" localSheetId="2" hidden="1">#REF!</definedName>
    <definedName name="merchan" hidden="1">#REF!</definedName>
    <definedName name="MES" localSheetId="5">#REF!</definedName>
    <definedName name="MES" localSheetId="3">#REF!</definedName>
    <definedName name="MES" localSheetId="6">#REF!</definedName>
    <definedName name="MES" localSheetId="0">#REF!</definedName>
    <definedName name="MES" localSheetId="4">#REF!</definedName>
    <definedName name="MES" localSheetId="2">#REF!</definedName>
    <definedName name="MES">#REF!</definedName>
    <definedName name="MES_ACOMPANHAMENTO">[21]Mapa!$D$4</definedName>
    <definedName name="MES_ATUAL" localSheetId="5">#REF!</definedName>
    <definedName name="MES_ATUAL" localSheetId="3">#REF!</definedName>
    <definedName name="MES_ATUAL" localSheetId="6">#REF!</definedName>
    <definedName name="MES_ATUAL" localSheetId="0">#REF!</definedName>
    <definedName name="MES_ATUAL" localSheetId="4">#REF!</definedName>
    <definedName name="MES_ATUAL" localSheetId="2">#REF!</definedName>
    <definedName name="MES_ATUAL">#REF!</definedName>
    <definedName name="Mes_Processamento">[29]PRINCIPAL!$C$5</definedName>
    <definedName name="Mes_Real" localSheetId="5">#REF!</definedName>
    <definedName name="Mes_Real" localSheetId="3">#REF!</definedName>
    <definedName name="Mes_Real" localSheetId="6">#REF!</definedName>
    <definedName name="Mes_Real" localSheetId="0">#REF!</definedName>
    <definedName name="Mes_Real" localSheetId="4">#REF!</definedName>
    <definedName name="Mes_Real" localSheetId="2">#REF!</definedName>
    <definedName name="Mes_Real">#REF!</definedName>
    <definedName name="mesant">[15]PRINCIPAL!$H$2</definedName>
    <definedName name="MesCalc" localSheetId="5">#REF!</definedName>
    <definedName name="MesCalc" localSheetId="3">#REF!</definedName>
    <definedName name="MesCalc" localSheetId="6">#REF!</definedName>
    <definedName name="MesCalc" localSheetId="0">#REF!</definedName>
    <definedName name="MesCalc" localSheetId="4">#REF!</definedName>
    <definedName name="MesCalc" localSheetId="2">#REF!</definedName>
    <definedName name="MesCalc">#REF!</definedName>
    <definedName name="Meses">[41]calendario!$A$35:$G$40,[41]calendario!$I$35:$O$40,[41]calendario!$Q$35:$W$40,[41]calendario!$A$26:$G$31,[41]calendario!$I$26:$O$31,[41]calendario!$Q$26:$W$31,[41]calendario!$A$17:$G$22,[41]calendario!$I$17:$O$22,[41]calendario!$Q$17:$W$22,[41]calendario!$Q$8:$W$13,[41]calendario!$I$8:$O$13,[41]calendario!$A$8:$G$13</definedName>
    <definedName name="MesNegociado" localSheetId="5">#REF!</definedName>
    <definedName name="MesNegociado" localSheetId="3">#REF!</definedName>
    <definedName name="MesNegociado" localSheetId="6">#REF!</definedName>
    <definedName name="MesNegociado" localSheetId="0">#REF!</definedName>
    <definedName name="MesNegociado" localSheetId="4">#REF!</definedName>
    <definedName name="MesNegociado" localSheetId="2">#REF!</definedName>
    <definedName name="MesNegociado">#REF!</definedName>
    <definedName name="META" localSheetId="5">#REF!</definedName>
    <definedName name="META" localSheetId="3">#REF!</definedName>
    <definedName name="META" localSheetId="6">#REF!</definedName>
    <definedName name="META" localSheetId="0">#REF!</definedName>
    <definedName name="META" localSheetId="4">#REF!</definedName>
    <definedName name="META" localSheetId="2">#REF!</definedName>
    <definedName name="META">#REF!</definedName>
    <definedName name="MExterior" localSheetId="5">#REF!</definedName>
    <definedName name="MExterior" localSheetId="3">#REF!</definedName>
    <definedName name="MExterior" localSheetId="6">#REF!</definedName>
    <definedName name="MExterior" localSheetId="4">#REF!</definedName>
    <definedName name="MExterior" localSheetId="2">#REF!</definedName>
    <definedName name="MExterior">#REF!</definedName>
    <definedName name="midia" localSheetId="5">#REF!</definedName>
    <definedName name="midia" localSheetId="3">#REF!</definedName>
    <definedName name="midia" localSheetId="6">#REF!</definedName>
    <definedName name="midia" localSheetId="4">#REF!</definedName>
    <definedName name="midia" localSheetId="2">#REF!</definedName>
    <definedName name="midia">#REF!</definedName>
    <definedName name="Mídia_Exterior" localSheetId="5">#REF!</definedName>
    <definedName name="Mídia_Exterior" localSheetId="3">#REF!</definedName>
    <definedName name="Mídia_Exterior" localSheetId="6">#REF!</definedName>
    <definedName name="Mídia_Exterior" localSheetId="4">#REF!</definedName>
    <definedName name="Mídia_Exterior" localSheetId="2">#REF!</definedName>
    <definedName name="Mídia_Exterior">#REF!</definedName>
    <definedName name="mmmm" localSheetId="5">[9]!_p1</definedName>
    <definedName name="mmmm" localSheetId="3">[9]!_p1</definedName>
    <definedName name="mmmm" localSheetId="4">[9]!_p1</definedName>
    <definedName name="mmmm" localSheetId="2">[9]!_p1</definedName>
    <definedName name="mmmm">[9]!_p1</definedName>
    <definedName name="mnml" localSheetId="1">[0]!___p1</definedName>
    <definedName name="mnml" localSheetId="5">[0]!___p1</definedName>
    <definedName name="mnml" localSheetId="3">[0]!___p1</definedName>
    <definedName name="mnml" localSheetId="6">[0]!___p1</definedName>
    <definedName name="mnml" localSheetId="0">[0]!___p1</definedName>
    <definedName name="mnml" localSheetId="4">[0]!___p1</definedName>
    <definedName name="mnml" localSheetId="2">[0]!___p1</definedName>
    <definedName name="mnml">[0]!___p1</definedName>
    <definedName name="mob" localSheetId="1">[0]!_p1</definedName>
    <definedName name="mob" localSheetId="5">[0]!_p1</definedName>
    <definedName name="mob" localSheetId="3">[0]!_p1</definedName>
    <definedName name="mob" localSheetId="6">[0]!_p1</definedName>
    <definedName name="mob" localSheetId="0">[0]!_p1</definedName>
    <definedName name="mob" localSheetId="4">[0]!_p1</definedName>
    <definedName name="mob" localSheetId="2">[0]!_p1</definedName>
    <definedName name="mob">[0]!_p1</definedName>
    <definedName name="Mobiliário" localSheetId="5">#REF!</definedName>
    <definedName name="Mobiliário" localSheetId="3">#REF!</definedName>
    <definedName name="Mobiliário" localSheetId="6">#REF!</definedName>
    <definedName name="Mobiliário" localSheetId="0">#REF!</definedName>
    <definedName name="Mobiliário" localSheetId="4">#REF!</definedName>
    <definedName name="Mobiliário" localSheetId="2">#REF!</definedName>
    <definedName name="Mobiliário">#REF!</definedName>
    <definedName name="MOC">[10]MOC!$A$6:$AU$50</definedName>
    <definedName name="modamoldes" localSheetId="5">#REF!</definedName>
    <definedName name="modamoldes" localSheetId="3">#REF!</definedName>
    <definedName name="modamoldes" localSheetId="6">#REF!</definedName>
    <definedName name="modamoldes" localSheetId="0">#REF!</definedName>
    <definedName name="modamoldes" localSheetId="4">#REF!</definedName>
    <definedName name="modamoldes" localSheetId="2">#REF!</definedName>
    <definedName name="modamoldes">#REF!</definedName>
    <definedName name="MODELO" localSheetId="5">[9]!_xlbgnm.p1</definedName>
    <definedName name="MODELO" localSheetId="3">[9]!_xlbgnm.p1</definedName>
    <definedName name="MODELO" localSheetId="4">[9]!_xlbgnm.p1</definedName>
    <definedName name="MODELO" localSheetId="2">[9]!_xlbgnm.p1</definedName>
    <definedName name="MODELO">[9]!_xlbgnm.p1</definedName>
    <definedName name="Moeda" localSheetId="5">#REF!</definedName>
    <definedName name="Moeda" localSheetId="3">#REF!</definedName>
    <definedName name="Moeda" localSheetId="6">#REF!</definedName>
    <definedName name="Moeda" localSheetId="0">#REF!</definedName>
    <definedName name="Moeda" localSheetId="4">#REF!</definedName>
    <definedName name="Moeda" localSheetId="2">#REF!</definedName>
    <definedName name="Moeda">#REF!</definedName>
    <definedName name="mojoiji" localSheetId="1">[0]!___p1</definedName>
    <definedName name="mojoiji" localSheetId="5">[0]!___p1</definedName>
    <definedName name="mojoiji" localSheetId="3">[0]!___p1</definedName>
    <definedName name="mojoiji" localSheetId="6">[0]!___p1</definedName>
    <definedName name="mojoiji" localSheetId="0">[0]!___p1</definedName>
    <definedName name="mojoiji" localSheetId="4">[0]!___p1</definedName>
    <definedName name="mojoiji" localSheetId="2">[0]!___p1</definedName>
    <definedName name="mojoiji">[0]!___p1</definedName>
    <definedName name="monique" localSheetId="1">[0]!____p1</definedName>
    <definedName name="monique" localSheetId="5">[0]!____p1</definedName>
    <definedName name="monique" localSheetId="3">[0]!____p1</definedName>
    <definedName name="monique" localSheetId="6">[0]!____p1</definedName>
    <definedName name="monique" localSheetId="0">[0]!____p1</definedName>
    <definedName name="monique" localSheetId="4">[0]!____p1</definedName>
    <definedName name="monique" localSheetId="2">[0]!____p1</definedName>
    <definedName name="monique">[0]!____p1</definedName>
    <definedName name="Mot" localSheetId="5">#REF!</definedName>
    <definedName name="Mot" localSheetId="3">#REF!</definedName>
    <definedName name="Mot" localSheetId="6">#REF!</definedName>
    <definedName name="Mot" localSheetId="0">#REF!</definedName>
    <definedName name="Mot" localSheetId="4">#REF!</definedName>
    <definedName name="Mot" localSheetId="2">#REF!</definedName>
    <definedName name="Mot">#REF!</definedName>
    <definedName name="motivo" localSheetId="5">#REF!</definedName>
    <definedName name="motivo" localSheetId="3">#REF!</definedName>
    <definedName name="motivo" localSheetId="6">#REF!</definedName>
    <definedName name="motivo" localSheetId="0">#REF!</definedName>
    <definedName name="motivo" localSheetId="4">#REF!</definedName>
    <definedName name="motivo" localSheetId="2">#REF!</definedName>
    <definedName name="motivo">#REF!</definedName>
    <definedName name="MOTIVO1" localSheetId="5">#REF!</definedName>
    <definedName name="MOTIVO1" localSheetId="3">#REF!</definedName>
    <definedName name="MOTIVO1" localSheetId="6">#REF!</definedName>
    <definedName name="MOTIVO1" localSheetId="0">#REF!</definedName>
    <definedName name="MOTIVO1" localSheetId="4">#REF!</definedName>
    <definedName name="MOTIVO1" localSheetId="2">#REF!</definedName>
    <definedName name="MOTIVO1">#REF!</definedName>
    <definedName name="MRC" localSheetId="1">[0]!___p1</definedName>
    <definedName name="MRC" localSheetId="5">[0]!___p1</definedName>
    <definedName name="MRC" localSheetId="3">[0]!___p1</definedName>
    <definedName name="MRC" localSheetId="6">[0]!___p1</definedName>
    <definedName name="MRC" localSheetId="0">[0]!___p1</definedName>
    <definedName name="MRC" localSheetId="4">[0]!___p1</definedName>
    <definedName name="MRC" localSheetId="2">[0]!___p1</definedName>
    <definedName name="MRC">[0]!___p1</definedName>
    <definedName name="MUB" localSheetId="5">[13]!_p1</definedName>
    <definedName name="MUB" localSheetId="3">[13]!_p1</definedName>
    <definedName name="MUB" localSheetId="4">[13]!_p1</definedName>
    <definedName name="MUB" localSheetId="2">[13]!_p1</definedName>
    <definedName name="MUB">[13]!_p1</definedName>
    <definedName name="Muda_Cor" localSheetId="5">[35]!Muda_Cor</definedName>
    <definedName name="Muda_Cor" localSheetId="3">[35]!Muda_Cor</definedName>
    <definedName name="Muda_Cor" localSheetId="4">[35]!Muda_Cor</definedName>
    <definedName name="Muda_Cor" localSheetId="2">[35]!Muda_Cor</definedName>
    <definedName name="Muda_Cor">[35]!Muda_Cor</definedName>
    <definedName name="n" localSheetId="1">[0]!_p1</definedName>
    <definedName name="n" localSheetId="5">[0]!_p1</definedName>
    <definedName name="n" localSheetId="3">[0]!_p1</definedName>
    <definedName name="n" localSheetId="6">[0]!_p1</definedName>
    <definedName name="n" localSheetId="0">[0]!_p1</definedName>
    <definedName name="n" localSheetId="4">[0]!_p1</definedName>
    <definedName name="n" localSheetId="2">[0]!_p1</definedName>
    <definedName name="n">[0]!_p1</definedName>
    <definedName name="naãsodvmsapnvew" localSheetId="5">[9]!_p1</definedName>
    <definedName name="naãsodvmsapnvew" localSheetId="3">[9]!_p1</definedName>
    <definedName name="naãsodvmsapnvew" localSheetId="4">[9]!_p1</definedName>
    <definedName name="naãsodvmsapnvew" localSheetId="2">[9]!_p1</definedName>
    <definedName name="naãsodvmsapnvew">[9]!_p1</definedName>
    <definedName name="não" localSheetId="5">[9]!_xlbgnm.p1</definedName>
    <definedName name="não" localSheetId="3">[9]!_xlbgnm.p1</definedName>
    <definedName name="não" localSheetId="4">[9]!_xlbgnm.p1</definedName>
    <definedName name="não" localSheetId="2">[9]!_xlbgnm.p1</definedName>
    <definedName name="não">[9]!_xlbgnm.p1</definedName>
    <definedName name="não1" localSheetId="5">[9]!_xlbgnm.p1</definedName>
    <definedName name="não1" localSheetId="3">[9]!_xlbgnm.p1</definedName>
    <definedName name="não1" localSheetId="4">[9]!_xlbgnm.p1</definedName>
    <definedName name="não1" localSheetId="2">[9]!_xlbgnm.p1</definedName>
    <definedName name="não1">[9]!_xlbgnm.p1</definedName>
    <definedName name="negociação" localSheetId="5">[5]!_p1</definedName>
    <definedName name="negociação" localSheetId="3">[5]!_p1</definedName>
    <definedName name="negociação" localSheetId="4">[5]!_p1</definedName>
    <definedName name="negociação" localSheetId="2">[5]!_p1</definedName>
    <definedName name="negociação">[5]!_p1</definedName>
    <definedName name="nEW" localSheetId="5">#REF!</definedName>
    <definedName name="nEW" localSheetId="3">#REF!</definedName>
    <definedName name="nEW" localSheetId="6">#REF!</definedName>
    <definedName name="nEW" localSheetId="0">#REF!</definedName>
    <definedName name="nEW" localSheetId="4">#REF!</definedName>
    <definedName name="nEW" localSheetId="2">#REF!</definedName>
    <definedName name="nEW">#REF!</definedName>
    <definedName name="News" localSheetId="5">#REF!</definedName>
    <definedName name="News" localSheetId="3">#REF!</definedName>
    <definedName name="News" localSheetId="6">#REF!</definedName>
    <definedName name="News" localSheetId="0">#REF!</definedName>
    <definedName name="News" localSheetId="4">#REF!</definedName>
    <definedName name="News" localSheetId="2">#REF!</definedName>
    <definedName name="News">#REF!</definedName>
    <definedName name="newspaper" localSheetId="5">[5]!_p1</definedName>
    <definedName name="newspaper" localSheetId="3">[5]!_p1</definedName>
    <definedName name="newspaper" localSheetId="4">[5]!_p1</definedName>
    <definedName name="newspaper" localSheetId="2">[5]!_p1</definedName>
    <definedName name="newspaper">[5]!_p1</definedName>
    <definedName name="ngghjhdfzsnmhsfngfnj" localSheetId="1">[0]!___p1</definedName>
    <definedName name="ngghjhdfzsnmhsfngfnj" localSheetId="5">[0]!___p1</definedName>
    <definedName name="ngghjhdfzsnmhsfngfnj" localSheetId="3">[0]!___p1</definedName>
    <definedName name="ngghjhdfzsnmhsfngfnj" localSheetId="6">[0]!___p1</definedName>
    <definedName name="ngghjhdfzsnmhsfngfnj" localSheetId="0">[0]!___p1</definedName>
    <definedName name="ngghjhdfzsnmhsfngfnj" localSheetId="4">[0]!___p1</definedName>
    <definedName name="ngghjhdfzsnmhsfngfnj" localSheetId="2">[0]!___p1</definedName>
    <definedName name="ngghjhdfzsnmhsfngfnj">[0]!___p1</definedName>
    <definedName name="NMBHJ" localSheetId="1">[0]!__p1</definedName>
    <definedName name="NMBHJ" localSheetId="5">[0]!__p1</definedName>
    <definedName name="NMBHJ" localSheetId="3">[0]!__p1</definedName>
    <definedName name="NMBHJ" localSheetId="6">[0]!__p1</definedName>
    <definedName name="NMBHJ" localSheetId="0">[0]!__p1</definedName>
    <definedName name="NMBHJ" localSheetId="4">[0]!__p1</definedName>
    <definedName name="NMBHJ" localSheetId="2">[0]!__p1</definedName>
    <definedName name="NMBHJ">[0]!__p1</definedName>
    <definedName name="no" localSheetId="5">OFFSET([5]!File_Name,0,5,1,1)</definedName>
    <definedName name="no" localSheetId="3">OFFSET([5]!File_Name,0,5,1,1)</definedName>
    <definedName name="no" localSheetId="4">OFFSET([5]!File_Name,0,5,1,1)</definedName>
    <definedName name="no" localSheetId="2">OFFSET([5]!File_Name,0,5,1,1)</definedName>
    <definedName name="no">OFFSET([5]!File_Name,0,5,1,1)</definedName>
    <definedName name="NOME_PAINEL">[21]Mapa!$B$1</definedName>
    <definedName name="NOMEPRODUTO1" localSheetId="5">#REF!</definedName>
    <definedName name="NOMEPRODUTO1" localSheetId="3">#REF!</definedName>
    <definedName name="NOMEPRODUTO1" localSheetId="6">#REF!</definedName>
    <definedName name="NOMEPRODUTO1" localSheetId="0">#REF!</definedName>
    <definedName name="NOMEPRODUTO1" localSheetId="4">#REF!</definedName>
    <definedName name="NOMEPRODUTO1" localSheetId="2">#REF!</definedName>
    <definedName name="NOMEPRODUTO1">#REF!</definedName>
    <definedName name="NOMEPRODUTO2" localSheetId="5">#REF!</definedName>
    <definedName name="NOMEPRODUTO2" localSheetId="3">#REF!</definedName>
    <definedName name="NOMEPRODUTO2" localSheetId="6">#REF!</definedName>
    <definedName name="NOMEPRODUTO2" localSheetId="0">#REF!</definedName>
    <definedName name="NOMEPRODUTO2" localSheetId="4">#REF!</definedName>
    <definedName name="NOMEPRODUTO2" localSheetId="2">#REF!</definedName>
    <definedName name="NOMEPRODUTO2">#REF!</definedName>
    <definedName name="NOMEPRODUTO3" localSheetId="5">#REF!</definedName>
    <definedName name="NOMEPRODUTO3" localSheetId="3">#REF!</definedName>
    <definedName name="NOMEPRODUTO3" localSheetId="6">#REF!</definedName>
    <definedName name="NOMEPRODUTO3" localSheetId="0">#REF!</definedName>
    <definedName name="NOMEPRODUTO3" localSheetId="4">#REF!</definedName>
    <definedName name="NOMEPRODUTO3" localSheetId="2">#REF!</definedName>
    <definedName name="NOMEPRODUTO3">#REF!</definedName>
    <definedName name="NOMEPRODUTO4" localSheetId="5">#REF!</definedName>
    <definedName name="NOMEPRODUTO4" localSheetId="3">#REF!</definedName>
    <definedName name="NOMEPRODUTO4" localSheetId="6">#REF!</definedName>
    <definedName name="NOMEPRODUTO4" localSheetId="4">#REF!</definedName>
    <definedName name="NOMEPRODUTO4" localSheetId="2">#REF!</definedName>
    <definedName name="NOMEPRODUTO4">#REF!</definedName>
    <definedName name="nomeproduto5" localSheetId="5">#REF!</definedName>
    <definedName name="nomeproduto5" localSheetId="3">#REF!</definedName>
    <definedName name="nomeproduto5" localSheetId="6">#REF!</definedName>
    <definedName name="nomeproduto5" localSheetId="4">#REF!</definedName>
    <definedName name="nomeproduto5" localSheetId="2">#REF!</definedName>
    <definedName name="nomeproduto5">#REF!</definedName>
    <definedName name="NOMETERRITORIO" localSheetId="5">#REF!</definedName>
    <definedName name="NOMETERRITORIO" localSheetId="3">#REF!</definedName>
    <definedName name="NOMETERRITORIO" localSheetId="6">#REF!</definedName>
    <definedName name="NOMETERRITORIO" localSheetId="4">#REF!</definedName>
    <definedName name="NOMETERRITORIO" localSheetId="2">#REF!</definedName>
    <definedName name="NOMETERRITORIO">#REF!</definedName>
    <definedName name="NOMETERRITORIOMAIS" localSheetId="5">#REF!</definedName>
    <definedName name="NOMETERRITORIOMAIS" localSheetId="3">#REF!</definedName>
    <definedName name="NOMETERRITORIOMAIS" localSheetId="6">#REF!</definedName>
    <definedName name="NOMETERRITORIOMAIS" localSheetId="4">#REF!</definedName>
    <definedName name="NOMETERRITORIOMAIS" localSheetId="2">#REF!</definedName>
    <definedName name="NOMETERRITORIOMAIS">#REF!</definedName>
    <definedName name="NOMETERRITORIOTIT" localSheetId="5">#REF!</definedName>
    <definedName name="NOMETERRITORIOTIT" localSheetId="3">#REF!</definedName>
    <definedName name="NOMETERRITORIOTIT" localSheetId="6">#REF!</definedName>
    <definedName name="NOMETERRITORIOTIT" localSheetId="4">#REF!</definedName>
    <definedName name="NOMETERRITORIOTIT" localSheetId="2">#REF!</definedName>
    <definedName name="NOMETERRITORIOTIT">#REF!</definedName>
    <definedName name="NOMETERRITORIOTITMAIS" localSheetId="5">#REF!</definedName>
    <definedName name="NOMETERRITORIOTITMAIS" localSheetId="3">#REF!</definedName>
    <definedName name="NOMETERRITORIOTITMAIS" localSheetId="6">#REF!</definedName>
    <definedName name="NOMETERRITORIOTITMAIS" localSheetId="4">#REF!</definedName>
    <definedName name="NOMETERRITORIOTITMAIS" localSheetId="2">#REF!</definedName>
    <definedName name="NOMETERRITORIOTITMAIS">#REF!</definedName>
    <definedName name="NOMEUNIDADE1" localSheetId="5">#REF!</definedName>
    <definedName name="NOMEUNIDADE1" localSheetId="3">#REF!</definedName>
    <definedName name="NOMEUNIDADE1" localSheetId="6">#REF!</definedName>
    <definedName name="NOMEUNIDADE1" localSheetId="4">#REF!</definedName>
    <definedName name="NOMEUNIDADE1" localSheetId="2">#REF!</definedName>
    <definedName name="NOMEUNIDADE1">#REF!</definedName>
    <definedName name="NOMEUNIDADE2" localSheetId="5">#REF!</definedName>
    <definedName name="NOMEUNIDADE2" localSheetId="3">#REF!</definedName>
    <definedName name="NOMEUNIDADE2" localSheetId="6">#REF!</definedName>
    <definedName name="NOMEUNIDADE2" localSheetId="4">#REF!</definedName>
    <definedName name="NOMEUNIDADE2" localSheetId="2">#REF!</definedName>
    <definedName name="NOMEUNIDADE2">#REF!</definedName>
    <definedName name="NOMEUNIDADE3" localSheetId="5">#REF!</definedName>
    <definedName name="NOMEUNIDADE3" localSheetId="3">#REF!</definedName>
    <definedName name="NOMEUNIDADE3" localSheetId="6">#REF!</definedName>
    <definedName name="NOMEUNIDADE3" localSheetId="4">#REF!</definedName>
    <definedName name="NOMEUNIDADE3" localSheetId="2">#REF!</definedName>
    <definedName name="NOMEUNIDADE3">#REF!</definedName>
    <definedName name="NOMEUNIDADE4" localSheetId="5">#REF!</definedName>
    <definedName name="NOMEUNIDADE4" localSheetId="3">#REF!</definedName>
    <definedName name="NOMEUNIDADE4" localSheetId="6">#REF!</definedName>
    <definedName name="NOMEUNIDADE4" localSheetId="4">#REF!</definedName>
    <definedName name="NOMEUNIDADE4" localSheetId="2">#REF!</definedName>
    <definedName name="NOMEUNIDADE4">#REF!</definedName>
    <definedName name="NONO" localSheetId="5">[9]!_xlbgnm.p1</definedName>
    <definedName name="NONO" localSheetId="3">[9]!_xlbgnm.p1</definedName>
    <definedName name="NONO" localSheetId="4">[9]!_xlbgnm.p1</definedName>
    <definedName name="NONO" localSheetId="2">[9]!_xlbgnm.p1</definedName>
    <definedName name="NONO">[9]!_xlbgnm.p1</definedName>
    <definedName name="NONO1" localSheetId="5">[9]!_xlbgnm.p1</definedName>
    <definedName name="NONO1" localSheetId="3">[9]!_xlbgnm.p1</definedName>
    <definedName name="NONO1" localSheetId="4">[9]!_xlbgnm.p1</definedName>
    <definedName name="NONO1" localSheetId="2">[9]!_xlbgnm.p1</definedName>
    <definedName name="NONO1">[9]!_xlbgnm.p1</definedName>
    <definedName name="North" localSheetId="5">'[42]Budget Coca-Cola'!#REF!</definedName>
    <definedName name="North" localSheetId="3">'[42]Budget Coca-Cola'!#REF!</definedName>
    <definedName name="North" localSheetId="6">'[42]Budget Coca-Cola'!#REF!</definedName>
    <definedName name="North" localSheetId="0">'[42]Budget Coca-Cola'!#REF!</definedName>
    <definedName name="North" localSheetId="4">'[42]Budget Coca-Cola'!#REF!</definedName>
    <definedName name="North" localSheetId="2">'[42]Budget Coca-Cola'!#REF!</definedName>
    <definedName name="North">'[42]Budget Coca-Cola'!#REF!</definedName>
    <definedName name="NOV" localSheetId="1">[0]!_p1</definedName>
    <definedName name="NOV" localSheetId="5">[0]!_p1</definedName>
    <definedName name="NOV" localSheetId="3">[0]!_p1</definedName>
    <definedName name="NOV" localSheetId="6">[0]!_p1</definedName>
    <definedName name="NOV" localSheetId="0">[0]!_p1</definedName>
    <definedName name="NOV" localSheetId="4">[0]!_p1</definedName>
    <definedName name="NOV" localSheetId="2">[0]!_p1</definedName>
    <definedName name="NOV">[0]!_p1</definedName>
    <definedName name="nova" localSheetId="1">[0]!___p1</definedName>
    <definedName name="nova" localSheetId="5">[0]!___p1</definedName>
    <definedName name="nova" localSheetId="3">[0]!___p1</definedName>
    <definedName name="nova" localSheetId="6">[0]!___p1</definedName>
    <definedName name="nova" localSheetId="0">[0]!___p1</definedName>
    <definedName name="nova" localSheetId="4">[0]!___p1</definedName>
    <definedName name="nova" localSheetId="2">[0]!___p1</definedName>
    <definedName name="nova">[0]!___p1</definedName>
    <definedName name="novembro" localSheetId="5">[9]!_xlbgnm.p1</definedName>
    <definedName name="novembro" localSheetId="3">[9]!_xlbgnm.p1</definedName>
    <definedName name="novembro" localSheetId="4">[9]!_xlbgnm.p1</definedName>
    <definedName name="novembro" localSheetId="2">[9]!_xlbgnm.p1</definedName>
    <definedName name="novembro">[9]!_xlbgnm.p1</definedName>
    <definedName name="novo" localSheetId="5">#REF!</definedName>
    <definedName name="novo" localSheetId="3">#REF!</definedName>
    <definedName name="novo" localSheetId="6">#REF!</definedName>
    <definedName name="novo" localSheetId="0">#REF!</definedName>
    <definedName name="novo" localSheetId="4">#REF!</definedName>
    <definedName name="novo" localSheetId="2">#REF!</definedName>
    <definedName name="novo">#REF!</definedName>
    <definedName name="NS" localSheetId="5">#REF!</definedName>
    <definedName name="NS" localSheetId="3">#REF!</definedName>
    <definedName name="NS" localSheetId="6">#REF!</definedName>
    <definedName name="NS" localSheetId="0">#REF!</definedName>
    <definedName name="NS" localSheetId="4">#REF!</definedName>
    <definedName name="NS" localSheetId="2">#REF!</definedName>
    <definedName name="NS">#REF!</definedName>
    <definedName name="nu" localSheetId="5">OFFSET([5]!File_Name,0,1,1,1)</definedName>
    <definedName name="nu" localSheetId="3">OFFSET([5]!File_Name,0,1,1,1)</definedName>
    <definedName name="nu" localSheetId="4">OFFSET([5]!File_Name,0,1,1,1)</definedName>
    <definedName name="nu" localSheetId="2">OFFSET([5]!File_Name,0,1,1,1)</definedName>
    <definedName name="nu">OFFSET([5]!File_Name,0,1,1,1)</definedName>
    <definedName name="num" localSheetId="5">OFFSET([5]!File_Name,0,3,1,1)</definedName>
    <definedName name="num" localSheetId="3">OFFSET([5]!File_Name,0,3,1,1)</definedName>
    <definedName name="num" localSheetId="4">OFFSET([5]!File_Name,0,3,1,1)</definedName>
    <definedName name="num" localSheetId="2">OFFSET([5]!File_Name,0,3,1,1)</definedName>
    <definedName name="num">OFFSET([5]!File_Name,0,3,1,1)</definedName>
    <definedName name="Number_Of_Sheets" localSheetId="5">OFFSET([5]!File_Name,0,1,1,1)</definedName>
    <definedName name="Number_Of_Sheets" localSheetId="3">OFFSET([5]!File_Name,0,1,1,1)</definedName>
    <definedName name="Number_Of_Sheets" localSheetId="4">OFFSET([5]!File_Name,0,1,1,1)</definedName>
    <definedName name="Number_Of_Sheets" localSheetId="2">OFFSET([5]!File_Name,0,1,1,1)</definedName>
    <definedName name="Number_Of_Sheets">OFFSET([5]!File_Name,0,1,1,1)</definedName>
    <definedName name="NUMERODEORDEM" localSheetId="5">#REF!</definedName>
    <definedName name="NUMERODEORDEM" localSheetId="3">#REF!</definedName>
    <definedName name="NUMERODEORDEM" localSheetId="6">#REF!</definedName>
    <definedName name="NUMERODEORDEM" localSheetId="0">#REF!</definedName>
    <definedName name="NUMERODEORDEM" localSheetId="4">#REF!</definedName>
    <definedName name="NUMERODEORDEM" localSheetId="2">#REF!</definedName>
    <definedName name="NUMERODEORDEM">#REF!</definedName>
    <definedName name="o" localSheetId="1">[0]!___p1</definedName>
    <definedName name="o" localSheetId="5">[0]!___p1</definedName>
    <definedName name="o" localSheetId="3">[0]!___p1</definedName>
    <definedName name="o" localSheetId="6">[0]!___p1</definedName>
    <definedName name="o" localSheetId="0">[0]!___p1</definedName>
    <definedName name="o" localSheetId="4">[0]!___p1</definedName>
    <definedName name="o" localSheetId="2">[0]!___p1</definedName>
    <definedName name="o">[0]!___p1</definedName>
    <definedName name="Obj_Dez97" localSheetId="5">#REF!</definedName>
    <definedName name="Obj_Dez97" localSheetId="3">#REF!</definedName>
    <definedName name="Obj_Dez97" localSheetId="6">#REF!</definedName>
    <definedName name="Obj_Dez97" localSheetId="0">#REF!</definedName>
    <definedName name="Obj_Dez97" localSheetId="4">#REF!</definedName>
    <definedName name="Obj_Dez97" localSheetId="2">#REF!</definedName>
    <definedName name="Obj_Dez97">#REF!</definedName>
    <definedName name="OBZ" localSheetId="1" hidden="1">{#N/A,#N/A,FALSE,"ROTINA";#N/A,#N/A,FALSE,"ITENS";#N/A,#N/A,FALSE,"ACOMP"}</definedName>
    <definedName name="OBZ" localSheetId="6" hidden="1">{#N/A,#N/A,FALSE,"ROTINA";#N/A,#N/A,FALSE,"ITENS";#N/A,#N/A,FALSE,"ACOMP"}</definedName>
    <definedName name="OBZ" localSheetId="0" hidden="1">{#N/A,#N/A,FALSE,"ROTINA";#N/A,#N/A,FALSE,"ITENS";#N/A,#N/A,FALSE,"ACOMP"}</definedName>
    <definedName name="OBZ" hidden="1">{#N/A,#N/A,FALSE,"ROTINA";#N/A,#N/A,FALSE,"ITENS";#N/A,#N/A,FALSE,"ACOMP"}</definedName>
    <definedName name="OD" localSheetId="1">[0]!_p1</definedName>
    <definedName name="OD" localSheetId="5">[0]!_p1</definedName>
    <definedName name="OD" localSheetId="3">[0]!_p1</definedName>
    <definedName name="OD" localSheetId="6">[0]!_p1</definedName>
    <definedName name="OD" localSheetId="0">[0]!_p1</definedName>
    <definedName name="OD" localSheetId="4">[0]!_p1</definedName>
    <definedName name="OD" localSheetId="2">[0]!_p1</definedName>
    <definedName name="OD">[0]!_p1</definedName>
    <definedName name="oi" localSheetId="1">[0]!_p1</definedName>
    <definedName name="oi" localSheetId="5">[0]!_p1</definedName>
    <definedName name="oi" localSheetId="3">[0]!_p1</definedName>
    <definedName name="oi" localSheetId="6">[0]!_p1</definedName>
    <definedName name="oi" localSheetId="0">[0]!_p1</definedName>
    <definedName name="oi" localSheetId="4">[0]!_p1</definedName>
    <definedName name="oi" localSheetId="2">[0]!_p1</definedName>
    <definedName name="oi">[0]!_p1</definedName>
    <definedName name="oireitnfrjrf" localSheetId="5">[9]!_xlbgnm.p1</definedName>
    <definedName name="oireitnfrjrf" localSheetId="3">[9]!_xlbgnm.p1</definedName>
    <definedName name="oireitnfrjrf" localSheetId="4">[9]!_xlbgnm.p1</definedName>
    <definedName name="oireitnfrjrf" localSheetId="2">[9]!_xlbgnm.p1</definedName>
    <definedName name="oireitnfrjrf">[9]!_xlbgnm.p1</definedName>
    <definedName name="ok" localSheetId="5">#REF!</definedName>
    <definedName name="ok" localSheetId="3">#REF!</definedName>
    <definedName name="ok" localSheetId="6">#REF!</definedName>
    <definedName name="ok" localSheetId="0">#REF!</definedName>
    <definedName name="ok" localSheetId="4">#REF!</definedName>
    <definedName name="ok" localSheetId="2">#REF!</definedName>
    <definedName name="ok">#REF!</definedName>
    <definedName name="OLI">OFFSET([13]!hh,0,4,1,1)</definedName>
    <definedName name="online" localSheetId="5">#REF!</definedName>
    <definedName name="online" localSheetId="3">#REF!</definedName>
    <definedName name="online" localSheetId="6">#REF!</definedName>
    <definedName name="online" localSheetId="0">#REF!</definedName>
    <definedName name="online" localSheetId="4">#REF!</definedName>
    <definedName name="online" localSheetId="2">#REF!</definedName>
    <definedName name="online">#REF!</definedName>
    <definedName name="op" localSheetId="1">[0]!___p1</definedName>
    <definedName name="op" localSheetId="5">[0]!___p1</definedName>
    <definedName name="op" localSheetId="3">[0]!___p1</definedName>
    <definedName name="op" localSheetId="6">[0]!___p1</definedName>
    <definedName name="op" localSheetId="0">[0]!___p1</definedName>
    <definedName name="op" localSheetId="4">[0]!___p1</definedName>
    <definedName name="op" localSheetId="2">[0]!___p1</definedName>
    <definedName name="op">[0]!___p1</definedName>
    <definedName name="opçao3" localSheetId="1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pçao3" localSheetId="6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pçao3" localSheetId="0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RDEMTERRITORIO" localSheetId="5">#REF!</definedName>
    <definedName name="ORDEMTERRITORIO" localSheetId="3">#REF!</definedName>
    <definedName name="ORDEMTERRITORIO" localSheetId="6">#REF!</definedName>
    <definedName name="ORDEMTERRITORIO" localSheetId="0">#REF!</definedName>
    <definedName name="ORDEMTERRITORIO" localSheetId="4">#REF!</definedName>
    <definedName name="ORDEMTERRITORIO" localSheetId="2">#REF!</definedName>
    <definedName name="ORDEMTERRITORIO">#REF!</definedName>
    <definedName name="Other" localSheetId="5">OFFSET([5]!File_Name,0,6,1,1)</definedName>
    <definedName name="Other" localSheetId="3">OFFSET([5]!File_Name,0,6,1,1)</definedName>
    <definedName name="Other" localSheetId="4">OFFSET([5]!File_Name,0,6,1,1)</definedName>
    <definedName name="Other" localSheetId="2">OFFSET([5]!File_Name,0,6,1,1)</definedName>
    <definedName name="Other">OFFSET([5]!File_Name,0,6,1,1)</definedName>
    <definedName name="OUT" localSheetId="1">[0]!___p1</definedName>
    <definedName name="OUT" localSheetId="5">[0]!___p1</definedName>
    <definedName name="OUT" localSheetId="3">[0]!___p1</definedName>
    <definedName name="OUT" localSheetId="6">[0]!___p1</definedName>
    <definedName name="OUT" localSheetId="0">[0]!___p1</definedName>
    <definedName name="OUT" localSheetId="4">[0]!___p1</definedName>
    <definedName name="OUT" localSheetId="2">[0]!___p1</definedName>
    <definedName name="OUT">[0]!___p1</definedName>
    <definedName name="Out_96">'[33]Resumo por P'!$J$27</definedName>
    <definedName name="outdoor" localSheetId="1">[0]!_p1</definedName>
    <definedName name="outdoor" localSheetId="5">[0]!_p1</definedName>
    <definedName name="outdoor" localSheetId="3">[0]!_p1</definedName>
    <definedName name="outdoor" localSheetId="6">[0]!_p1</definedName>
    <definedName name="outdoor" localSheetId="0">[0]!_p1</definedName>
    <definedName name="outdoor" localSheetId="4">[0]!_p1</definedName>
    <definedName name="outdoor" localSheetId="2">[0]!_p1</definedName>
    <definedName name="outdoor">[0]!_p1</definedName>
    <definedName name="outdoor1" localSheetId="5">#REF!</definedName>
    <definedName name="outdoor1" localSheetId="3">#REF!</definedName>
    <definedName name="outdoor1" localSheetId="6">#REF!</definedName>
    <definedName name="outdoor1" localSheetId="0">#REF!</definedName>
    <definedName name="outdoor1" localSheetId="4">#REF!</definedName>
    <definedName name="outdoor1" localSheetId="2">#REF!</definedName>
    <definedName name="outdoor1">#REF!</definedName>
    <definedName name="outdoro" localSheetId="1">[0]!_p1</definedName>
    <definedName name="outdoro" localSheetId="5">[0]!_p1</definedName>
    <definedName name="outdoro" localSheetId="3">[0]!_p1</definedName>
    <definedName name="outdoro" localSheetId="6">[0]!_p1</definedName>
    <definedName name="outdoro" localSheetId="0">[0]!_p1</definedName>
    <definedName name="outdoro" localSheetId="4">[0]!_p1</definedName>
    <definedName name="outdoro" localSheetId="2">[0]!_p1</definedName>
    <definedName name="outdoro">[0]!_p1</definedName>
    <definedName name="OUTDR" localSheetId="1">[0]!_p1</definedName>
    <definedName name="OUTDR" localSheetId="5">[0]!_p1</definedName>
    <definedName name="OUTDR" localSheetId="3">[0]!_p1</definedName>
    <definedName name="OUTDR" localSheetId="6">[0]!_p1</definedName>
    <definedName name="OUTDR" localSheetId="0">[0]!_p1</definedName>
    <definedName name="OUTDR" localSheetId="4">[0]!_p1</definedName>
    <definedName name="OUTDR" localSheetId="2">[0]!_p1</definedName>
    <definedName name="OUTDR">[0]!_p1</definedName>
    <definedName name="outu" localSheetId="1">[0]!__p1</definedName>
    <definedName name="outu" localSheetId="5">[0]!__p1</definedName>
    <definedName name="outu" localSheetId="3">[0]!__p1</definedName>
    <definedName name="outu" localSheetId="6">[0]!__p1</definedName>
    <definedName name="outu" localSheetId="0">[0]!__p1</definedName>
    <definedName name="outu" localSheetId="4">[0]!__p1</definedName>
    <definedName name="outu" localSheetId="2">[0]!__p1</definedName>
    <definedName name="outu">[0]!__p1</definedName>
    <definedName name="Outubro" localSheetId="5">[5]!____p1</definedName>
    <definedName name="Outubro" localSheetId="3">[5]!____p1</definedName>
    <definedName name="Outubro" localSheetId="4">[5]!____p1</definedName>
    <definedName name="Outubro" localSheetId="2">[5]!____p1</definedName>
    <definedName name="Outubro">[5]!____p1</definedName>
    <definedName name="oy" localSheetId="5">[5]!____p1</definedName>
    <definedName name="oy" localSheetId="3">[5]!____p1</definedName>
    <definedName name="oy" localSheetId="4">[5]!____p1</definedName>
    <definedName name="oy" localSheetId="2">[5]!____p1</definedName>
    <definedName name="oy">[5]!____p1</definedName>
    <definedName name="p" localSheetId="1">[0]!_p1</definedName>
    <definedName name="p" localSheetId="5">[0]!_p1</definedName>
    <definedName name="p" localSheetId="3">[0]!_p1</definedName>
    <definedName name="p" localSheetId="6">[0]!_p1</definedName>
    <definedName name="p" localSheetId="0">[0]!_p1</definedName>
    <definedName name="p" localSheetId="4">[0]!_p1</definedName>
    <definedName name="p" localSheetId="2">[0]!_p1</definedName>
    <definedName name="p">[0]!_p1</definedName>
    <definedName name="p13.Bk_Depn_Schedule" localSheetId="5">#REF!</definedName>
    <definedName name="p13.Bk_Depn_Schedule" localSheetId="3">#REF!</definedName>
    <definedName name="p13.Bk_Depn_Schedule" localSheetId="6">#REF!</definedName>
    <definedName name="p13.Bk_Depn_Schedule" localSheetId="0">#REF!</definedName>
    <definedName name="p13.Bk_Depn_Schedule" localSheetId="4">#REF!</definedName>
    <definedName name="p13.Bk_Depn_Schedule" localSheetId="2">#REF!</definedName>
    <definedName name="p13.Bk_Depn_Schedule">#REF!</definedName>
    <definedName name="PA" localSheetId="1">[0]!_p1</definedName>
    <definedName name="PA" localSheetId="5">[0]!_p1</definedName>
    <definedName name="PA" localSheetId="3">[0]!_p1</definedName>
    <definedName name="PA" localSheetId="6">[0]!_p1</definedName>
    <definedName name="PA" localSheetId="0">[0]!_p1</definedName>
    <definedName name="PA" localSheetId="4">[0]!_p1</definedName>
    <definedName name="PA" localSheetId="2">[0]!_p1</definedName>
    <definedName name="PA">[0]!_p1</definedName>
    <definedName name="pag" localSheetId="5">#REF!</definedName>
    <definedName name="pag" localSheetId="3">#REF!</definedName>
    <definedName name="pag" localSheetId="6">#REF!</definedName>
    <definedName name="pag" localSheetId="0">#REF!</definedName>
    <definedName name="pag" localSheetId="4">#REF!</definedName>
    <definedName name="pag" localSheetId="2">#REF!</definedName>
    <definedName name="pag">#REF!</definedName>
    <definedName name="Papel">[43]Premissas!$E$15</definedName>
    <definedName name="parrrr" localSheetId="1">[0]!___p1</definedName>
    <definedName name="parrrr" localSheetId="5">[0]!___p1</definedName>
    <definedName name="parrrr" localSheetId="3">[0]!___p1</definedName>
    <definedName name="parrrr" localSheetId="6">[0]!___p1</definedName>
    <definedName name="parrrr" localSheetId="0">[0]!___p1</definedName>
    <definedName name="parrrr" localSheetId="4">[0]!___p1</definedName>
    <definedName name="parrrr" localSheetId="2">[0]!___p1</definedName>
    <definedName name="parrrr">[0]!___p1</definedName>
    <definedName name="Participação" localSheetId="5">#REF!</definedName>
    <definedName name="Participação" localSheetId="3">#REF!</definedName>
    <definedName name="Participação" localSheetId="6">#REF!</definedName>
    <definedName name="Participação" localSheetId="0">#REF!</definedName>
    <definedName name="Participação" localSheetId="4">#REF!</definedName>
    <definedName name="Participação" localSheetId="2">#REF!</definedName>
    <definedName name="Participação">#REF!</definedName>
    <definedName name="pastel" localSheetId="5">#REF!</definedName>
    <definedName name="pastel" localSheetId="3">#REF!</definedName>
    <definedName name="pastel" localSheetId="6">#REF!</definedName>
    <definedName name="pastel" localSheetId="0">#REF!</definedName>
    <definedName name="pastel" localSheetId="4">#REF!</definedName>
    <definedName name="pastel" localSheetId="2">#REF!</definedName>
    <definedName name="pastel">#REF!</definedName>
    <definedName name="patroc" localSheetId="5">#REF!</definedName>
    <definedName name="patroc" localSheetId="3">#REF!</definedName>
    <definedName name="patroc" localSheetId="6">#REF!</definedName>
    <definedName name="patroc" localSheetId="0">#REF!</definedName>
    <definedName name="patroc" localSheetId="4">#REF!</definedName>
    <definedName name="patroc" localSheetId="2">#REF!</definedName>
    <definedName name="patroc">#REF!</definedName>
    <definedName name="PATY" localSheetId="1">[0]!_p1</definedName>
    <definedName name="PATY" localSheetId="5">[0]!_p1</definedName>
    <definedName name="PATY" localSheetId="3">[0]!_p1</definedName>
    <definedName name="PATY" localSheetId="6">[0]!_p1</definedName>
    <definedName name="PATY" localSheetId="0">[0]!_p1</definedName>
    <definedName name="PATY" localSheetId="4">[0]!_p1</definedName>
    <definedName name="PATY" localSheetId="2">[0]!_p1</definedName>
    <definedName name="PATY">[0]!_p1</definedName>
    <definedName name="PAUTA" localSheetId="5">#REF!</definedName>
    <definedName name="PAUTA" localSheetId="3">#REF!</definedName>
    <definedName name="PAUTA" localSheetId="6">#REF!</definedName>
    <definedName name="PAUTA" localSheetId="0">#REF!</definedName>
    <definedName name="PAUTA" localSheetId="4">#REF!</definedName>
    <definedName name="PAUTA" localSheetId="2">#REF!</definedName>
    <definedName name="PAUTA">#REF!</definedName>
    <definedName name="PD">'[20]Ranking Geral - Mês'!$A$3:$G$353</definedName>
    <definedName name="pe" localSheetId="5">[5]!____p1</definedName>
    <definedName name="pe" localSheetId="3">[5]!____p1</definedName>
    <definedName name="pe" localSheetId="4">[5]!____p1</definedName>
    <definedName name="pe" localSheetId="2">[5]!____p1</definedName>
    <definedName name="pe">[5]!____p1</definedName>
    <definedName name="pegn" localSheetId="5">#REF!</definedName>
    <definedName name="pegn" localSheetId="3">#REF!</definedName>
    <definedName name="pegn" localSheetId="6">#REF!</definedName>
    <definedName name="pegn" localSheetId="0">#REF!</definedName>
    <definedName name="pegn" localSheetId="4">#REF!</definedName>
    <definedName name="pegn" localSheetId="2">#REF!</definedName>
    <definedName name="pegn">#REF!</definedName>
    <definedName name="Per_US_1" localSheetId="5">#REF!</definedName>
    <definedName name="Per_US_1" localSheetId="3">#REF!</definedName>
    <definedName name="Per_US_1" localSheetId="6">#REF!</definedName>
    <definedName name="Per_US_1" localSheetId="0">#REF!</definedName>
    <definedName name="Per_US_1" localSheetId="4">#REF!</definedName>
    <definedName name="Per_US_1" localSheetId="2">#REF!</definedName>
    <definedName name="Per_US_1">#REF!</definedName>
    <definedName name="Per_US_10" localSheetId="5">#REF!</definedName>
    <definedName name="Per_US_10" localSheetId="3">#REF!</definedName>
    <definedName name="Per_US_10" localSheetId="6">#REF!</definedName>
    <definedName name="Per_US_10" localSheetId="0">#REF!</definedName>
    <definedName name="Per_US_10" localSheetId="4">#REF!</definedName>
    <definedName name="Per_US_10" localSheetId="2">#REF!</definedName>
    <definedName name="Per_US_10">#REF!</definedName>
    <definedName name="Per_US_11" localSheetId="5">#REF!</definedName>
    <definedName name="Per_US_11" localSheetId="3">#REF!</definedName>
    <definedName name="Per_US_11" localSheetId="6">#REF!</definedName>
    <definedName name="Per_US_11" localSheetId="4">#REF!</definedName>
    <definedName name="Per_US_11" localSheetId="2">#REF!</definedName>
    <definedName name="Per_US_11">#REF!</definedName>
    <definedName name="Per_US_12" localSheetId="5">#REF!</definedName>
    <definedName name="Per_US_12" localSheetId="3">#REF!</definedName>
    <definedName name="Per_US_12" localSheetId="6">#REF!</definedName>
    <definedName name="Per_US_12" localSheetId="4">#REF!</definedName>
    <definedName name="Per_US_12" localSheetId="2">#REF!</definedName>
    <definedName name="Per_US_12">#REF!</definedName>
    <definedName name="Per_US_2" localSheetId="5">#REF!</definedName>
    <definedName name="Per_US_2" localSheetId="3">#REF!</definedName>
    <definedName name="Per_US_2" localSheetId="6">#REF!</definedName>
    <definedName name="Per_US_2" localSheetId="4">#REF!</definedName>
    <definedName name="Per_US_2" localSheetId="2">#REF!</definedName>
    <definedName name="Per_US_2">#REF!</definedName>
    <definedName name="Per_US_3" localSheetId="5">#REF!</definedName>
    <definedName name="Per_US_3" localSheetId="3">#REF!</definedName>
    <definedName name="Per_US_3" localSheetId="6">#REF!</definedName>
    <definedName name="Per_US_3" localSheetId="4">#REF!</definedName>
    <definedName name="Per_US_3" localSheetId="2">#REF!</definedName>
    <definedName name="Per_US_3">#REF!</definedName>
    <definedName name="Per_US_4" localSheetId="5">#REF!</definedName>
    <definedName name="Per_US_4" localSheetId="3">#REF!</definedName>
    <definedName name="Per_US_4" localSheetId="6">#REF!</definedName>
    <definedName name="Per_US_4" localSheetId="4">#REF!</definedName>
    <definedName name="Per_US_4" localSheetId="2">#REF!</definedName>
    <definedName name="Per_US_4">#REF!</definedName>
    <definedName name="Per_US_5" localSheetId="5">#REF!</definedName>
    <definedName name="Per_US_5" localSheetId="3">#REF!</definedName>
    <definedName name="Per_US_5" localSheetId="6">#REF!</definedName>
    <definedName name="Per_US_5" localSheetId="4">#REF!</definedName>
    <definedName name="Per_US_5" localSheetId="2">#REF!</definedName>
    <definedName name="Per_US_5">#REF!</definedName>
    <definedName name="Per_US_6" localSheetId="5">#REF!</definedName>
    <definedName name="Per_US_6" localSheetId="3">#REF!</definedName>
    <definedName name="Per_US_6" localSheetId="6">#REF!</definedName>
    <definedName name="Per_US_6" localSheetId="4">#REF!</definedName>
    <definedName name="Per_US_6" localSheetId="2">#REF!</definedName>
    <definedName name="Per_US_6">#REF!</definedName>
    <definedName name="Per_US_7" localSheetId="5">#REF!</definedName>
    <definedName name="Per_US_7" localSheetId="3">#REF!</definedName>
    <definedName name="Per_US_7" localSheetId="6">#REF!</definedName>
    <definedName name="Per_US_7" localSheetId="4">#REF!</definedName>
    <definedName name="Per_US_7" localSheetId="2">#REF!</definedName>
    <definedName name="Per_US_7">#REF!</definedName>
    <definedName name="Per_US_8" localSheetId="5">#REF!</definedName>
    <definedName name="Per_US_8" localSheetId="3">#REF!</definedName>
    <definedName name="Per_US_8" localSheetId="6">#REF!</definedName>
    <definedName name="Per_US_8" localSheetId="4">#REF!</definedName>
    <definedName name="Per_US_8" localSheetId="2">#REF!</definedName>
    <definedName name="Per_US_8">#REF!</definedName>
    <definedName name="Per_US_9" localSheetId="5">#REF!</definedName>
    <definedName name="Per_US_9" localSheetId="3">#REF!</definedName>
    <definedName name="Per_US_9" localSheetId="6">#REF!</definedName>
    <definedName name="Per_US_9" localSheetId="4">#REF!</definedName>
    <definedName name="Per_US_9" localSheetId="2">#REF!</definedName>
    <definedName name="Per_US_9">#REF!</definedName>
    <definedName name="perfil" localSheetId="5">[13]!_p1</definedName>
    <definedName name="perfil" localSheetId="3">[13]!_p1</definedName>
    <definedName name="perfil" localSheetId="4">[13]!_p1</definedName>
    <definedName name="perfil" localSheetId="2">[13]!_p1</definedName>
    <definedName name="perfil">[13]!_p1</definedName>
    <definedName name="perfilglobo" localSheetId="5">#REF!</definedName>
    <definedName name="perfilglobo" localSheetId="3">#REF!</definedName>
    <definedName name="perfilglobo" localSheetId="6">#REF!</definedName>
    <definedName name="perfilglobo" localSheetId="0">#REF!</definedName>
    <definedName name="perfilglobo" localSheetId="4">#REF!</definedName>
    <definedName name="perfilglobo" localSheetId="2">#REF!</definedName>
    <definedName name="perfilglobo">#REF!</definedName>
    <definedName name="peso">'[44]Rotativo RSE'!$M$1:$N$11</definedName>
    <definedName name="pig" localSheetId="5">#REF!</definedName>
    <definedName name="pig" localSheetId="3">#REF!</definedName>
    <definedName name="pig" localSheetId="6">#REF!</definedName>
    <definedName name="pig" localSheetId="0">#REF!</definedName>
    <definedName name="pig" localSheetId="4">#REF!</definedName>
    <definedName name="pig" localSheetId="2">#REF!</definedName>
    <definedName name="pig">#REF!</definedName>
    <definedName name="pkyt" localSheetId="1">[0]!____p1</definedName>
    <definedName name="pkyt" localSheetId="5">[0]!____p1</definedName>
    <definedName name="pkyt" localSheetId="3">[0]!____p1</definedName>
    <definedName name="pkyt" localSheetId="6">[0]!____p1</definedName>
    <definedName name="pkyt" localSheetId="0">[0]!____p1</definedName>
    <definedName name="pkyt" localSheetId="4">[0]!____p1</definedName>
    <definedName name="pkyt" localSheetId="2">[0]!____p1</definedName>
    <definedName name="pkyt">[0]!____p1</definedName>
    <definedName name="plam" localSheetId="1">[0]!___p1</definedName>
    <definedName name="plam" localSheetId="5">[0]!___p1</definedName>
    <definedName name="plam" localSheetId="3">[0]!___p1</definedName>
    <definedName name="plam" localSheetId="6">[0]!___p1</definedName>
    <definedName name="plam" localSheetId="0">[0]!___p1</definedName>
    <definedName name="plam" localSheetId="4">[0]!___p1</definedName>
    <definedName name="plam" localSheetId="2">[0]!___p1</definedName>
    <definedName name="plam">[0]!___p1</definedName>
    <definedName name="plan" localSheetId="1">[0]!___p1</definedName>
    <definedName name="plan" localSheetId="5">[0]!___p1</definedName>
    <definedName name="plan" localSheetId="3">[0]!___p1</definedName>
    <definedName name="plan" localSheetId="6">[0]!___p1</definedName>
    <definedName name="plan" localSheetId="0">[0]!___p1</definedName>
    <definedName name="plan" localSheetId="4">[0]!___p1</definedName>
    <definedName name="plan" localSheetId="2">[0]!___p1</definedName>
    <definedName name="plan">[0]!___p1</definedName>
    <definedName name="PLAN_A6874CA2_7E1A_11d2_8615_006097CC7F35" localSheetId="5">#REF!</definedName>
    <definedName name="PLAN_A6874CA2_7E1A_11d2_8615_006097CC7F35" localSheetId="3">#REF!</definedName>
    <definedName name="PLAN_A6874CA2_7E1A_11d2_8615_006097CC7F35" localSheetId="6">#REF!</definedName>
    <definedName name="PLAN_A6874CA2_7E1A_11d2_8615_006097CC7F35" localSheetId="0">#REF!</definedName>
    <definedName name="PLAN_A6874CA2_7E1A_11d2_8615_006097CC7F35" localSheetId="4">#REF!</definedName>
    <definedName name="PLAN_A6874CA2_7E1A_11d2_8615_006097CC7F35" localSheetId="2">#REF!</definedName>
    <definedName name="PLAN_A6874CA2_7E1A_11d2_8615_006097CC7F35">#REF!</definedName>
    <definedName name="PLAN_BRANDFX" localSheetId="5">#REF!</definedName>
    <definedName name="PLAN_BRANDFX" localSheetId="3">#REF!</definedName>
    <definedName name="PLAN_BRANDFX" localSheetId="6">#REF!</definedName>
    <definedName name="PLAN_BRANDFX" localSheetId="0">#REF!</definedName>
    <definedName name="PLAN_BRANDFX" localSheetId="4">#REF!</definedName>
    <definedName name="PLAN_BRANDFX" localSheetId="2">#REF!</definedName>
    <definedName name="PLAN_BRANDFX">#REF!</definedName>
    <definedName name="Planilha" localSheetId="5">[9]!_xlbgnm.p1</definedName>
    <definedName name="Planilha" localSheetId="3">[9]!_xlbgnm.p1</definedName>
    <definedName name="Planilha" localSheetId="4">[9]!_xlbgnm.p1</definedName>
    <definedName name="Planilha" localSheetId="2">[9]!_xlbgnm.p1</definedName>
    <definedName name="Planilha">[9]!_xlbgnm.p1</definedName>
    <definedName name="playboy" localSheetId="5">#REF!</definedName>
    <definedName name="playboy" localSheetId="3">#REF!</definedName>
    <definedName name="playboy" localSheetId="6">#REF!</definedName>
    <definedName name="playboy" localSheetId="0">#REF!</definedName>
    <definedName name="playboy" localSheetId="4">#REF!</definedName>
    <definedName name="playboy" localSheetId="2">#REF!</definedName>
    <definedName name="playboy">#REF!</definedName>
    <definedName name="plplf" localSheetId="5">[5]!____p1</definedName>
    <definedName name="plplf" localSheetId="3">[5]!____p1</definedName>
    <definedName name="plplf" localSheetId="4">[5]!____p1</definedName>
    <definedName name="plplf" localSheetId="2">[5]!____p1</definedName>
    <definedName name="plplf">[5]!____p1</definedName>
    <definedName name="po" localSheetId="5">#REF!</definedName>
    <definedName name="po" localSheetId="3">#REF!</definedName>
    <definedName name="po" localSheetId="6">#REF!</definedName>
    <definedName name="po" localSheetId="0">#REF!</definedName>
    <definedName name="po" localSheetId="4">#REF!</definedName>
    <definedName name="po" localSheetId="2">#REF!</definedName>
    <definedName name="po">#REF!</definedName>
    <definedName name="Pontos___Email" localSheetId="5">#REF!</definedName>
    <definedName name="Pontos___Email" localSheetId="3">#REF!</definedName>
    <definedName name="Pontos___Email" localSheetId="6">#REF!</definedName>
    <definedName name="Pontos___Email" localSheetId="0">#REF!</definedName>
    <definedName name="Pontos___Email" localSheetId="4">#REF!</definedName>
    <definedName name="Pontos___Email" localSheetId="2">#REF!</definedName>
    <definedName name="Pontos___Email">#REF!</definedName>
    <definedName name="popopo" localSheetId="5">#REF!</definedName>
    <definedName name="popopo" localSheetId="3">#REF!</definedName>
    <definedName name="popopo" localSheetId="6">#REF!</definedName>
    <definedName name="popopo" localSheetId="0">#REF!</definedName>
    <definedName name="popopo" localSheetId="4">#REF!</definedName>
    <definedName name="popopo" localSheetId="2">#REF!</definedName>
    <definedName name="popopo">#REF!</definedName>
    <definedName name="porto" localSheetId="1">[0]!_p1</definedName>
    <definedName name="porto" localSheetId="5">[0]!_p1</definedName>
    <definedName name="porto" localSheetId="3">[0]!_p1</definedName>
    <definedName name="porto" localSheetId="6">[0]!_p1</definedName>
    <definedName name="porto" localSheetId="0">[0]!_p1</definedName>
    <definedName name="porto" localSheetId="4">[0]!_p1</definedName>
    <definedName name="porto" localSheetId="2">[0]!_p1</definedName>
    <definedName name="porto">[0]!_p1</definedName>
    <definedName name="POSIT" localSheetId="5">#REF!</definedName>
    <definedName name="POSIT" localSheetId="3">#REF!</definedName>
    <definedName name="POSIT" localSheetId="6">#REF!</definedName>
    <definedName name="POSIT" localSheetId="0">#REF!</definedName>
    <definedName name="POSIT" localSheetId="4">#REF!</definedName>
    <definedName name="POSIT" localSheetId="2">#REF!</definedName>
    <definedName name="POSIT">#REF!</definedName>
    <definedName name="Preço_Dez97" localSheetId="5">#REF!</definedName>
    <definedName name="Preço_Dez97" localSheetId="3">#REF!</definedName>
    <definedName name="Preço_Dez97" localSheetId="6">#REF!</definedName>
    <definedName name="Preço_Dez97" localSheetId="0">#REF!</definedName>
    <definedName name="Preço_Dez97" localSheetId="4">#REF!</definedName>
    <definedName name="Preço_Dez97" localSheetId="2">#REF!</definedName>
    <definedName name="Preço_Dez97">#REF!</definedName>
    <definedName name="PRINCIPAL" localSheetId="5">#REF!</definedName>
    <definedName name="PRINCIPAL" localSheetId="3">#REF!</definedName>
    <definedName name="PRINCIPAL" localSheetId="6">#REF!</definedName>
    <definedName name="PRINCIPAL" localSheetId="0">#REF!</definedName>
    <definedName name="PRINCIPAL" localSheetId="4">#REF!</definedName>
    <definedName name="PRINCIPAL" localSheetId="2">#REF!</definedName>
    <definedName name="PRINCIPAL">#REF!</definedName>
    <definedName name="Print" localSheetId="5">#REF!</definedName>
    <definedName name="Print" localSheetId="3">#REF!</definedName>
    <definedName name="Print" localSheetId="6">#REF!</definedName>
    <definedName name="Print" localSheetId="4">#REF!</definedName>
    <definedName name="Print" localSheetId="2">#REF!</definedName>
    <definedName name="Print">#REF!</definedName>
    <definedName name="Print_Area_MI" localSheetId="5">#REF!</definedName>
    <definedName name="Print_Area_MI" localSheetId="3">#REF!</definedName>
    <definedName name="Print_Area_MI" localSheetId="6">#REF!</definedName>
    <definedName name="Print_Area_MI" localSheetId="4">#REF!</definedName>
    <definedName name="Print_Area_MI" localSheetId="2">#REF!</definedName>
    <definedName name="Print_Area_MI">#REF!</definedName>
    <definedName name="Prioridade1">[45]Empresas!$B$1:$B$3</definedName>
    <definedName name="Processos" localSheetId="5">#REF!</definedName>
    <definedName name="Processos" localSheetId="3">#REF!</definedName>
    <definedName name="Processos" localSheetId="6">#REF!</definedName>
    <definedName name="Processos" localSheetId="0">#REF!</definedName>
    <definedName name="Processos" localSheetId="4">#REF!</definedName>
    <definedName name="Processos" localSheetId="2">#REF!</definedName>
    <definedName name="Processos">#REF!</definedName>
    <definedName name="prog.TV" localSheetId="1" hidden="1">{"'crono'!$U$12:$W$20"}</definedName>
    <definedName name="prog.TV" localSheetId="6" hidden="1">{"'crono'!$U$12:$W$20"}</definedName>
    <definedName name="prog.TV" localSheetId="0" hidden="1">{"'crono'!$U$12:$W$20"}</definedName>
    <definedName name="prog.TV" hidden="1">{"'crono'!$U$12:$W$20"}</definedName>
    <definedName name="Progr.Base" localSheetId="5">#REF!</definedName>
    <definedName name="Progr.Base" localSheetId="3">#REF!</definedName>
    <definedName name="Progr.Base" localSheetId="6">#REF!</definedName>
    <definedName name="Progr.Base" localSheetId="4">#REF!</definedName>
    <definedName name="Progr.Base" localSheetId="2">#REF!</definedName>
    <definedName name="Progr.Base">#REF!</definedName>
    <definedName name="PROGR.SP">[32]capa!$A$1:$A$2</definedName>
    <definedName name="Projetos" localSheetId="1" hidden="1">{#N/A,#N/A,FALSE,"ROTINA";#N/A,#N/A,FALSE,"ITENS";#N/A,#N/A,FALSE,"ACOMP"}</definedName>
    <definedName name="Projetos" localSheetId="6" hidden="1">{#N/A,#N/A,FALSE,"ROTINA";#N/A,#N/A,FALSE,"ITENS";#N/A,#N/A,FALSE,"ACOMP"}</definedName>
    <definedName name="Projetos" localSheetId="0" hidden="1">{#N/A,#N/A,FALSE,"ROTINA";#N/A,#N/A,FALSE,"ITENS";#N/A,#N/A,FALSE,"ACOMP"}</definedName>
    <definedName name="Projetos" hidden="1">{#N/A,#N/A,FALSE,"ROTINA";#N/A,#N/A,FALSE,"ITENS";#N/A,#N/A,FALSE,"ACOMP"}</definedName>
    <definedName name="Propaganda" localSheetId="5">[18]Franqueado!#REF!</definedName>
    <definedName name="Propaganda" localSheetId="3">[18]Franqueado!#REF!</definedName>
    <definedName name="Propaganda" localSheetId="6">[18]Franqueado!#REF!</definedName>
    <definedName name="Propaganda" localSheetId="4">[18]Franqueado!#REF!</definedName>
    <definedName name="Propaganda" localSheetId="2">[18]Franqueado!#REF!</definedName>
    <definedName name="Propaganda">[18]Franqueado!#REF!</definedName>
    <definedName name="PRP">[16]PRP!$A$6:$AV$50</definedName>
    <definedName name="PTNR" localSheetId="5">'[17]Pen M AS ABC 25+RJ1'!#REF!</definedName>
    <definedName name="PTNR" localSheetId="3">'[17]Pen M AS ABC 25+RJ1'!#REF!</definedName>
    <definedName name="PTNR" localSheetId="6">'[17]Pen M AS ABC 25+RJ1'!#REF!</definedName>
    <definedName name="PTNR" localSheetId="0">'[17]Pen M AS ABC 25+RJ1'!#REF!</definedName>
    <definedName name="PTNR" localSheetId="4">'[17]Pen M AS ABC 25+RJ1'!#REF!</definedName>
    <definedName name="PTNR" localSheetId="2">'[17]Pen M AS ABC 25+RJ1'!#REF!</definedName>
    <definedName name="PTNR">'[17]Pen M AS ABC 25+RJ1'!#REF!</definedName>
    <definedName name="q" localSheetId="1">[0]!__p1</definedName>
    <definedName name="q" localSheetId="5">[0]!__p1</definedName>
    <definedName name="q" localSheetId="3">[0]!__p1</definedName>
    <definedName name="q" localSheetId="6">[0]!__p1</definedName>
    <definedName name="q" localSheetId="0">[0]!__p1</definedName>
    <definedName name="q" localSheetId="4">[0]!__p1</definedName>
    <definedName name="q" localSheetId="2">[0]!__p1</definedName>
    <definedName name="q">[0]!__p1</definedName>
    <definedName name="QAQA" localSheetId="5">'[17]Pen M AS ABC 25+RJ1'!#REF!</definedName>
    <definedName name="QAQA" localSheetId="3">'[17]Pen M AS ABC 25+RJ1'!#REF!</definedName>
    <definedName name="QAQA" localSheetId="6">'[17]Pen M AS ABC 25+RJ1'!#REF!</definedName>
    <definedName name="QAQA" localSheetId="0">'[17]Pen M AS ABC 25+RJ1'!#REF!</definedName>
    <definedName name="QAQA" localSheetId="4">'[17]Pen M AS ABC 25+RJ1'!#REF!</definedName>
    <definedName name="QAQA" localSheetId="2">'[17]Pen M AS ABC 25+RJ1'!#REF!</definedName>
    <definedName name="QAQA">'[17]Pen M AS ABC 25+RJ1'!#REF!</definedName>
    <definedName name="QQ" localSheetId="1">[0]!_p1</definedName>
    <definedName name="QQ" localSheetId="5">[0]!_p1</definedName>
    <definedName name="QQ" localSheetId="3">[0]!_p1</definedName>
    <definedName name="QQ" localSheetId="6">[0]!_p1</definedName>
    <definedName name="QQ" localSheetId="0">[0]!_p1</definedName>
    <definedName name="QQ" localSheetId="4">[0]!_p1</definedName>
    <definedName name="QQ" localSheetId="2">[0]!_p1</definedName>
    <definedName name="QQ">[0]!_p1</definedName>
    <definedName name="qqq" localSheetId="1">[0]!___p1</definedName>
    <definedName name="qqq" localSheetId="5">[0]!___p1</definedName>
    <definedName name="qqq" localSheetId="3">[0]!___p1</definedName>
    <definedName name="qqq" localSheetId="6">[0]!___p1</definedName>
    <definedName name="qqq" localSheetId="0">[0]!___p1</definedName>
    <definedName name="qqq" localSheetId="4">[0]!___p1</definedName>
    <definedName name="qqq" localSheetId="2">[0]!___p1</definedName>
    <definedName name="qqq">[0]!___p1</definedName>
    <definedName name="qqqqqqqqq" localSheetId="1">[0]!____p1</definedName>
    <definedName name="qqqqqqqqq" localSheetId="5">[0]!____p1</definedName>
    <definedName name="qqqqqqqqq" localSheetId="3">[0]!____p1</definedName>
    <definedName name="qqqqqqqqq" localSheetId="6">[0]!____p1</definedName>
    <definedName name="qqqqqqqqq" localSheetId="0">[0]!____p1</definedName>
    <definedName name="qqqqqqqqq" localSheetId="4">[0]!____p1</definedName>
    <definedName name="qqqqqqqqq" localSheetId="2">[0]!____p1</definedName>
    <definedName name="qqqqqqqqq">[0]!____p1</definedName>
    <definedName name="QSFSADFSADFGSDG" localSheetId="5">[9]!_xlbgnm.p1</definedName>
    <definedName name="QSFSADFSADFGSDG" localSheetId="3">[9]!_xlbgnm.p1</definedName>
    <definedName name="QSFSADFSADFGSDG" localSheetId="4">[9]!_xlbgnm.p1</definedName>
    <definedName name="QSFSADFSADFGSDG" localSheetId="2">[9]!_xlbgnm.p1</definedName>
    <definedName name="QSFSADFSADFGSDG">[9]!_xlbgnm.p1</definedName>
    <definedName name="Qtde_páginas">[43]Premissas!$D$13</definedName>
    <definedName name="QUATRO" localSheetId="5">#REF!</definedName>
    <definedName name="QUATRO" localSheetId="3">#REF!</definedName>
    <definedName name="QUATRO" localSheetId="6">#REF!</definedName>
    <definedName name="QUATRO" localSheetId="0">#REF!</definedName>
    <definedName name="QUATRO" localSheetId="4">#REF!</definedName>
    <definedName name="QUATRO" localSheetId="2">#REF!</definedName>
    <definedName name="QUATRO">#REF!</definedName>
    <definedName name="QWE" localSheetId="1">[0]!_p1</definedName>
    <definedName name="QWE" localSheetId="5">[0]!_p1</definedName>
    <definedName name="QWE" localSheetId="3">[0]!_p1</definedName>
    <definedName name="QWE" localSheetId="6">[0]!_p1</definedName>
    <definedName name="QWE" localSheetId="0">[0]!_p1</definedName>
    <definedName name="QWE" localSheetId="4">[0]!_p1</definedName>
    <definedName name="QWE" localSheetId="2">[0]!_p1</definedName>
    <definedName name="QWE">[0]!_p1</definedName>
    <definedName name="RA" localSheetId="5">#REF!</definedName>
    <definedName name="RA" localSheetId="3">#REF!</definedName>
    <definedName name="RA" localSheetId="6">#REF!</definedName>
    <definedName name="RA" localSheetId="0">#REF!</definedName>
    <definedName name="RA" localSheetId="4">#REF!</definedName>
    <definedName name="RA" localSheetId="2">#REF!</definedName>
    <definedName name="RA">#REF!</definedName>
    <definedName name="rad">[32]capa!$A$1:$A$2</definedName>
    <definedName name="rADIO" localSheetId="1">[0]!_p1</definedName>
    <definedName name="rADIO" localSheetId="5">[0]!_p1</definedName>
    <definedName name="rADIO" localSheetId="3">[0]!_p1</definedName>
    <definedName name="rADIO" localSheetId="6">[0]!_p1</definedName>
    <definedName name="rADIO" localSheetId="0">[0]!_p1</definedName>
    <definedName name="rADIO" localSheetId="4">[0]!_p1</definedName>
    <definedName name="rADIO" localSheetId="2">[0]!_p1</definedName>
    <definedName name="rADIO">[0]!_p1</definedName>
    <definedName name="Rádio" localSheetId="1">[0]!____p1</definedName>
    <definedName name="Rádio" localSheetId="5">[0]!____p1</definedName>
    <definedName name="Rádio" localSheetId="3">[0]!____p1</definedName>
    <definedName name="Rádio" localSheetId="6">[0]!____p1</definedName>
    <definedName name="Rádio" localSheetId="0">[0]!____p1</definedName>
    <definedName name="Rádio" localSheetId="4">[0]!____p1</definedName>
    <definedName name="Rádio" localSheetId="2">[0]!____p1</definedName>
    <definedName name="Rádio">[0]!____p1</definedName>
    <definedName name="RÁDIO_PROGRAMAÇÃO_RECOMENDADA_60" localSheetId="5">#REF!</definedName>
    <definedName name="RÁDIO_PROGRAMAÇÃO_RECOMENDADA_60" localSheetId="3">#REF!</definedName>
    <definedName name="RÁDIO_PROGRAMAÇÃO_RECOMENDADA_60" localSheetId="6">#REF!</definedName>
    <definedName name="RÁDIO_PROGRAMAÇÃO_RECOMENDADA_60" localSheetId="0">#REF!</definedName>
    <definedName name="RÁDIO_PROGRAMAÇÃO_RECOMENDADA_60" localSheetId="4">#REF!</definedName>
    <definedName name="RÁDIO_PROGRAMAÇÃO_RECOMENDADA_60" localSheetId="2">#REF!</definedName>
    <definedName name="RÁDIO_PROGRAMAÇÃO_RECOMENDADA_60">#REF!</definedName>
    <definedName name="Rádio1" localSheetId="5">[5]!____p1</definedName>
    <definedName name="Rádio1" localSheetId="3">[5]!____p1</definedName>
    <definedName name="Rádio1" localSheetId="4">[5]!____p1</definedName>
    <definedName name="Rádio1" localSheetId="2">[5]!____p1</definedName>
    <definedName name="Rádio1">[5]!____p1</definedName>
    <definedName name="radio2" localSheetId="1">[0]!___p1</definedName>
    <definedName name="radio2" localSheetId="5">[0]!___p1</definedName>
    <definedName name="radio2" localSheetId="3">[0]!___p1</definedName>
    <definedName name="radio2" localSheetId="6">[0]!___p1</definedName>
    <definedName name="radio2" localSheetId="0">[0]!___p1</definedName>
    <definedName name="radio2" localSheetId="4">[0]!___p1</definedName>
    <definedName name="radio2" localSheetId="2">[0]!___p1</definedName>
    <definedName name="radio2">[0]!___p1</definedName>
    <definedName name="radio3" localSheetId="1">[0]!____p1</definedName>
    <definedName name="radio3" localSheetId="5">[0]!____p1</definedName>
    <definedName name="radio3" localSheetId="3">[0]!____p1</definedName>
    <definedName name="radio3" localSheetId="6">[0]!____p1</definedName>
    <definedName name="radio3" localSheetId="0">[0]!____p1</definedName>
    <definedName name="radio3" localSheetId="4">[0]!____p1</definedName>
    <definedName name="radio3" localSheetId="2">[0]!____p1</definedName>
    <definedName name="radio3">[0]!____p1</definedName>
    <definedName name="RadioSP" localSheetId="5">#REF!</definedName>
    <definedName name="RadioSP" localSheetId="3">#REF!</definedName>
    <definedName name="RadioSP" localSheetId="6">#REF!</definedName>
    <definedName name="RadioSP" localSheetId="0">#REF!</definedName>
    <definedName name="RadioSP" localSheetId="4">#REF!</definedName>
    <definedName name="RadioSP" localSheetId="2">#REF!</definedName>
    <definedName name="RadioSP">#REF!</definedName>
    <definedName name="Range" localSheetId="5">#REF!</definedName>
    <definedName name="Range" localSheetId="3">#REF!</definedName>
    <definedName name="Range" localSheetId="6">#REF!</definedName>
    <definedName name="Range" localSheetId="0">#REF!</definedName>
    <definedName name="Range" localSheetId="4">#REF!</definedName>
    <definedName name="Range" localSheetId="2">#REF!</definedName>
    <definedName name="Range">#REF!</definedName>
    <definedName name="rangebsbanco" localSheetId="5">#REF!</definedName>
    <definedName name="rangebsbanco" localSheetId="3">#REF!</definedName>
    <definedName name="rangebsbanco" localSheetId="6">#REF!</definedName>
    <definedName name="rangebsbanco" localSheetId="0">#REF!</definedName>
    <definedName name="rangebsbanco" localSheetId="4">#REF!</definedName>
    <definedName name="rangebsbanco" localSheetId="2">#REF!</definedName>
    <definedName name="rangebsbanco">#REF!</definedName>
    <definedName name="rangebscnh" localSheetId="5">#REF!</definedName>
    <definedName name="rangebscnh" localSheetId="3">#REF!</definedName>
    <definedName name="rangebscnh" localSheetId="6">#REF!</definedName>
    <definedName name="rangebscnh" localSheetId="4">#REF!</definedName>
    <definedName name="rangebscnh" localSheetId="2">#REF!</definedName>
    <definedName name="rangebscnh">#REF!</definedName>
    <definedName name="rangebsconsolidado" localSheetId="5">#REF!</definedName>
    <definedName name="rangebsconsolidado" localSheetId="3">#REF!</definedName>
    <definedName name="rangebsconsolidado" localSheetId="6">#REF!</definedName>
    <definedName name="rangebsconsolidado" localSheetId="4">#REF!</definedName>
    <definedName name="rangebsconsolidado" localSheetId="2">#REF!</definedName>
    <definedName name="rangebsconsolidado">#REF!</definedName>
    <definedName name="rangebshs" localSheetId="5">#REF!</definedName>
    <definedName name="rangebshs" localSheetId="3">#REF!</definedName>
    <definedName name="rangebshs" localSheetId="6">#REF!</definedName>
    <definedName name="rangebshs" localSheetId="4">#REF!</definedName>
    <definedName name="rangebshs" localSheetId="2">#REF!</definedName>
    <definedName name="rangebshs">#REF!</definedName>
    <definedName name="Rangebsleasing" localSheetId="5">#REF!</definedName>
    <definedName name="Rangebsleasing" localSheetId="3">#REF!</definedName>
    <definedName name="Rangebsleasing" localSheetId="6">#REF!</definedName>
    <definedName name="Rangebsleasing" localSheetId="4">#REF!</definedName>
    <definedName name="Rangebsleasing" localSheetId="2">#REF!</definedName>
    <definedName name="Rangebsleasing">#REF!</definedName>
    <definedName name="rangeflxbanco" localSheetId="5">#REF!</definedName>
    <definedName name="rangeflxbanco" localSheetId="3">#REF!</definedName>
    <definedName name="rangeflxbanco" localSheetId="6">#REF!</definedName>
    <definedName name="rangeflxbanco" localSheetId="4">#REF!</definedName>
    <definedName name="rangeflxbanco" localSheetId="2">#REF!</definedName>
    <definedName name="rangeflxbanco">#REF!</definedName>
    <definedName name="rangeflxcnh" localSheetId="5">#REF!</definedName>
    <definedName name="rangeflxcnh" localSheetId="3">#REF!</definedName>
    <definedName name="rangeflxcnh" localSheetId="6">#REF!</definedName>
    <definedName name="rangeflxcnh" localSheetId="4">#REF!</definedName>
    <definedName name="rangeflxcnh" localSheetId="2">#REF!</definedName>
    <definedName name="rangeflxcnh">#REF!</definedName>
    <definedName name="rangeflxconsolidado" localSheetId="5">#REF!</definedName>
    <definedName name="rangeflxconsolidado" localSheetId="3">#REF!</definedName>
    <definedName name="rangeflxconsolidado" localSheetId="6">#REF!</definedName>
    <definedName name="rangeflxconsolidado" localSheetId="4">#REF!</definedName>
    <definedName name="rangeflxconsolidado" localSheetId="2">#REF!</definedName>
    <definedName name="rangeflxconsolidado">#REF!</definedName>
    <definedName name="rangeflxhs" localSheetId="5">#REF!</definedName>
    <definedName name="rangeflxhs" localSheetId="3">#REF!</definedName>
    <definedName name="rangeflxhs" localSheetId="6">#REF!</definedName>
    <definedName name="rangeflxhs" localSheetId="4">#REF!</definedName>
    <definedName name="rangeflxhs" localSheetId="2">#REF!</definedName>
    <definedName name="rangeflxhs">#REF!</definedName>
    <definedName name="rangeflxleasing" localSheetId="5">#REF!</definedName>
    <definedName name="rangeflxleasing" localSheetId="3">#REF!</definedName>
    <definedName name="rangeflxleasing" localSheetId="6">#REF!</definedName>
    <definedName name="rangeflxleasing" localSheetId="4">#REF!</definedName>
    <definedName name="rangeflxleasing" localSheetId="2">#REF!</definedName>
    <definedName name="rangeflxleasing">#REF!</definedName>
    <definedName name="rangeplbanco" localSheetId="5">#REF!</definedName>
    <definedName name="rangeplbanco" localSheetId="3">#REF!</definedName>
    <definedName name="rangeplbanco" localSheetId="6">#REF!</definedName>
    <definedName name="rangeplbanco" localSheetId="4">#REF!</definedName>
    <definedName name="rangeplbanco" localSheetId="2">#REF!</definedName>
    <definedName name="rangeplbanco">#REF!</definedName>
    <definedName name="rangeplcnh" localSheetId="5">#REF!</definedName>
    <definedName name="rangeplcnh" localSheetId="3">#REF!</definedName>
    <definedName name="rangeplcnh" localSheetId="6">#REF!</definedName>
    <definedName name="rangeplcnh" localSheetId="4">#REF!</definedName>
    <definedName name="rangeplcnh" localSheetId="2">#REF!</definedName>
    <definedName name="rangeplcnh">#REF!</definedName>
    <definedName name="rangeplconsolidado" localSheetId="5">#REF!</definedName>
    <definedName name="rangeplconsolidado" localSheetId="3">#REF!</definedName>
    <definedName name="rangeplconsolidado" localSheetId="6">#REF!</definedName>
    <definedName name="rangeplconsolidado" localSheetId="4">#REF!</definedName>
    <definedName name="rangeplconsolidado" localSheetId="2">#REF!</definedName>
    <definedName name="rangeplconsolidado">#REF!</definedName>
    <definedName name="rangeplhs" localSheetId="5">#REF!</definedName>
    <definedName name="rangeplhs" localSheetId="3">#REF!</definedName>
    <definedName name="rangeplhs" localSheetId="6">#REF!</definedName>
    <definedName name="rangeplhs" localSheetId="4">#REF!</definedName>
    <definedName name="rangeplhs" localSheetId="2">#REF!</definedName>
    <definedName name="rangeplhs">#REF!</definedName>
    <definedName name="Rangeplleasing" localSheetId="5">#REF!</definedName>
    <definedName name="Rangeplleasing" localSheetId="3">#REF!</definedName>
    <definedName name="Rangeplleasing" localSheetId="6">#REF!</definedName>
    <definedName name="Rangeplleasing" localSheetId="4">#REF!</definedName>
    <definedName name="Rangeplleasing" localSheetId="2">#REF!</definedName>
    <definedName name="Rangeplleasing">#REF!</definedName>
    <definedName name="RANKING" localSheetId="1">[0]!____p1</definedName>
    <definedName name="RANKING" localSheetId="5">[0]!____p1</definedName>
    <definedName name="RANKING" localSheetId="3">[0]!____p1</definedName>
    <definedName name="RANKING" localSheetId="6">[0]!____p1</definedName>
    <definedName name="RANKING" localSheetId="0">[0]!____p1</definedName>
    <definedName name="RANKING" localSheetId="4">[0]!____p1</definedName>
    <definedName name="RANKING" localSheetId="2">[0]!____p1</definedName>
    <definedName name="RANKING">[0]!____p1</definedName>
    <definedName name="RANKKK" localSheetId="1">[0]!____p1</definedName>
    <definedName name="RANKKK" localSheetId="5">[0]!____p1</definedName>
    <definedName name="RANKKK" localSheetId="3">[0]!____p1</definedName>
    <definedName name="RANKKK" localSheetId="6">[0]!____p1</definedName>
    <definedName name="RANKKK" localSheetId="0">[0]!____p1</definedName>
    <definedName name="RANKKK" localSheetId="4">[0]!____p1</definedName>
    <definedName name="RANKKK" localSheetId="2">[0]!____p1</definedName>
    <definedName name="RANKKK">[0]!____p1</definedName>
    <definedName name="RAP" localSheetId="5">#REF!</definedName>
    <definedName name="RAP" localSheetId="3">#REF!</definedName>
    <definedName name="RAP" localSheetId="6">#REF!</definedName>
    <definedName name="RAP" localSheetId="0">#REF!</definedName>
    <definedName name="RAP" localSheetId="4">#REF!</definedName>
    <definedName name="RAP" localSheetId="2">#REF!</definedName>
    <definedName name="RAP">#REF!</definedName>
    <definedName name="rd" localSheetId="1">[0]!___p1</definedName>
    <definedName name="rd" localSheetId="5">[0]!___p1</definedName>
    <definedName name="rd" localSheetId="3">[0]!___p1</definedName>
    <definedName name="rd" localSheetId="6">[0]!___p1</definedName>
    <definedName name="rd" localSheetId="0">[0]!___p1</definedName>
    <definedName name="rd" localSheetId="4">[0]!___p1</definedName>
    <definedName name="rd" localSheetId="2">[0]!___p1</definedName>
    <definedName name="rd">[0]!___p1</definedName>
    <definedName name="re" localSheetId="5">[5]!____p1</definedName>
    <definedName name="re" localSheetId="3">[5]!____p1</definedName>
    <definedName name="re" localSheetId="4">[5]!____p1</definedName>
    <definedName name="re" localSheetId="2">[5]!____p1</definedName>
    <definedName name="re">[5]!____p1</definedName>
    <definedName name="REAL" localSheetId="5">#REF!</definedName>
    <definedName name="REAL" localSheetId="3">#REF!</definedName>
    <definedName name="REAL" localSheetId="6">#REF!</definedName>
    <definedName name="REAL" localSheetId="0">#REF!</definedName>
    <definedName name="REAL" localSheetId="4">#REF!</definedName>
    <definedName name="REAL" localSheetId="2">#REF!</definedName>
    <definedName name="REAL">#REF!</definedName>
    <definedName name="Real100" localSheetId="5">#REF!</definedName>
    <definedName name="Real100" localSheetId="3">#REF!</definedName>
    <definedName name="Real100" localSheetId="6">#REF!</definedName>
    <definedName name="Real100" localSheetId="0">#REF!</definedName>
    <definedName name="Real100" localSheetId="4">#REF!</definedName>
    <definedName name="Real100" localSheetId="2">#REF!</definedName>
    <definedName name="Real100">#REF!</definedName>
    <definedName name="RealFabric" localSheetId="5">#REF!</definedName>
    <definedName name="RealFabric" localSheetId="3">#REF!</definedName>
    <definedName name="RealFabric" localSheetId="6">#REF!</definedName>
    <definedName name="RealFabric" localSheetId="0">#REF!</definedName>
    <definedName name="RealFabric" localSheetId="4">#REF!</definedName>
    <definedName name="RealFabric" localSheetId="2">#REF!</definedName>
    <definedName name="RealFabric">#REF!</definedName>
    <definedName name="RealRecof" localSheetId="5">#REF!</definedName>
    <definedName name="RealRecof" localSheetId="3">#REF!</definedName>
    <definedName name="RealRecof" localSheetId="6">#REF!</definedName>
    <definedName name="RealRecof" localSheetId="4">#REF!</definedName>
    <definedName name="RealRecof" localSheetId="2">#REF!</definedName>
    <definedName name="RealRecof">#REF!</definedName>
    <definedName name="REC" localSheetId="1">[0]!_p1</definedName>
    <definedName name="REC" localSheetId="5">[0]!_p1</definedName>
    <definedName name="REC" localSheetId="3">[0]!_p1</definedName>
    <definedName name="REC" localSheetId="6">[0]!_p1</definedName>
    <definedName name="REC" localSheetId="0">[0]!_p1</definedName>
    <definedName name="REC" localSheetId="4">[0]!_p1</definedName>
    <definedName name="REC" localSheetId="2">[0]!_p1</definedName>
    <definedName name="REC">[0]!_p1</definedName>
    <definedName name="record" localSheetId="1">[0]!___p1</definedName>
    <definedName name="record" localSheetId="5">[0]!___p1</definedName>
    <definedName name="record" localSheetId="3">[0]!___p1</definedName>
    <definedName name="record" localSheetId="6">[0]!___p1</definedName>
    <definedName name="record" localSheetId="0">[0]!___p1</definedName>
    <definedName name="record" localSheetId="4">[0]!___p1</definedName>
    <definedName name="record" localSheetId="2">[0]!___p1</definedName>
    <definedName name="record">[0]!___p1</definedName>
    <definedName name="red" localSheetId="1">[0]!___p1</definedName>
    <definedName name="red" localSheetId="5">[0]!___p1</definedName>
    <definedName name="red" localSheetId="3">[0]!___p1</definedName>
    <definedName name="red" localSheetId="6">[0]!___p1</definedName>
    <definedName name="red" localSheetId="0">[0]!___p1</definedName>
    <definedName name="red" localSheetId="4">[0]!___p1</definedName>
    <definedName name="red" localSheetId="2">[0]!___p1</definedName>
    <definedName name="red">[0]!___p1</definedName>
    <definedName name="REF" localSheetId="5">#REF!</definedName>
    <definedName name="REF" localSheetId="3">#REF!</definedName>
    <definedName name="REF" localSheetId="6">#REF!</definedName>
    <definedName name="REF" localSheetId="0">#REF!</definedName>
    <definedName name="REF" localSheetId="4">#REF!</definedName>
    <definedName name="REF" localSheetId="2">#REF!</definedName>
    <definedName name="REF">#REF!</definedName>
    <definedName name="refeicao" localSheetId="5">#REF!</definedName>
    <definedName name="refeicao" localSheetId="3">#REF!</definedName>
    <definedName name="refeicao" localSheetId="6">#REF!</definedName>
    <definedName name="refeicao" localSheetId="0">#REF!</definedName>
    <definedName name="refeicao" localSheetId="4">#REF!</definedName>
    <definedName name="refeicao" localSheetId="2">#REF!</definedName>
    <definedName name="refeicao">#REF!</definedName>
    <definedName name="Região" localSheetId="5">#REF!</definedName>
    <definedName name="Região" localSheetId="3">#REF!</definedName>
    <definedName name="Região" localSheetId="6">#REF!</definedName>
    <definedName name="Região" localSheetId="0">#REF!</definedName>
    <definedName name="Região" localSheetId="4">#REF!</definedName>
    <definedName name="Região" localSheetId="2">#REF!</definedName>
    <definedName name="Região">#REF!</definedName>
    <definedName name="REL.LOCAIS" localSheetId="1">[0]!___p1</definedName>
    <definedName name="REL.LOCAIS" localSheetId="5">[0]!___p1</definedName>
    <definedName name="REL.LOCAIS" localSheetId="3">[0]!___p1</definedName>
    <definedName name="REL.LOCAIS" localSheetId="6">[0]!___p1</definedName>
    <definedName name="REL.LOCAIS" localSheetId="0">[0]!___p1</definedName>
    <definedName name="REL.LOCAIS" localSheetId="4">[0]!___p1</definedName>
    <definedName name="REL.LOCAIS" localSheetId="2">[0]!___p1</definedName>
    <definedName name="REL.LOCAIS">[0]!___p1</definedName>
    <definedName name="RELAÇÃO">'[20]Ranking por Filial - Mês'!$E$3</definedName>
    <definedName name="Renda" localSheetId="5">#REF!</definedName>
    <definedName name="Renda" localSheetId="3">#REF!</definedName>
    <definedName name="Renda" localSheetId="6">#REF!</definedName>
    <definedName name="Renda" localSheetId="0">#REF!</definedName>
    <definedName name="Renda" localSheetId="4">#REF!</definedName>
    <definedName name="Renda" localSheetId="2">#REF!</definedName>
    <definedName name="Renda">#REF!</definedName>
    <definedName name="renew" localSheetId="5">#REF!</definedName>
    <definedName name="renew" localSheetId="3">#REF!</definedName>
    <definedName name="renew" localSheetId="6">#REF!</definedName>
    <definedName name="renew" localSheetId="0">#REF!</definedName>
    <definedName name="renew" localSheetId="4">#REF!</definedName>
    <definedName name="renew" localSheetId="2">#REF!</definedName>
    <definedName name="renew">#REF!</definedName>
    <definedName name="reqs" localSheetId="1">[0]!___p1</definedName>
    <definedName name="reqs" localSheetId="5">[0]!___p1</definedName>
    <definedName name="reqs" localSheetId="3">[0]!___p1</definedName>
    <definedName name="reqs" localSheetId="6">[0]!___p1</definedName>
    <definedName name="reqs" localSheetId="0">[0]!___p1</definedName>
    <definedName name="reqs" localSheetId="4">[0]!___p1</definedName>
    <definedName name="reqs" localSheetId="2">[0]!___p1</definedName>
    <definedName name="reqs">[0]!___p1</definedName>
    <definedName name="RES.PEREIRA" localSheetId="1">[0]!___p1</definedName>
    <definedName name="RES.PEREIRA" localSheetId="5">[0]!___p1</definedName>
    <definedName name="RES.PEREIRA" localSheetId="3">[0]!___p1</definedName>
    <definedName name="RES.PEREIRA" localSheetId="6">[0]!___p1</definedName>
    <definedName name="RES.PEREIRA" localSheetId="0">[0]!___p1</definedName>
    <definedName name="RES.PEREIRA" localSheetId="4">[0]!___p1</definedName>
    <definedName name="RES.PEREIRA" localSheetId="2">[0]!___p1</definedName>
    <definedName name="RES.PEREIRA">[0]!___p1</definedName>
    <definedName name="resumo" localSheetId="1">[0]!___p1</definedName>
    <definedName name="resumo" localSheetId="5">[0]!___p1</definedName>
    <definedName name="resumo" localSheetId="3">[0]!___p1</definedName>
    <definedName name="resumo" localSheetId="6">[0]!___p1</definedName>
    <definedName name="resumo" localSheetId="0">[0]!___p1</definedName>
    <definedName name="resumo" localSheetId="4">[0]!___p1</definedName>
    <definedName name="resumo" localSheetId="2">[0]!___p1</definedName>
    <definedName name="resumo">[0]!___p1</definedName>
    <definedName name="Resumo_Geral" localSheetId="5">#REF!</definedName>
    <definedName name="Resumo_Geral" localSheetId="3">#REF!</definedName>
    <definedName name="Resumo_Geral" localSheetId="6">#REF!</definedName>
    <definedName name="Resumo_Geral" localSheetId="0">#REF!</definedName>
    <definedName name="Resumo_Geral" localSheetId="4">#REF!</definedName>
    <definedName name="Resumo_Geral" localSheetId="2">#REF!</definedName>
    <definedName name="Resumo_Geral">#REF!</definedName>
    <definedName name="Resumo_OD_MU" localSheetId="5">#REF!</definedName>
    <definedName name="Resumo_OD_MU" localSheetId="3">#REF!</definedName>
    <definedName name="Resumo_OD_MU" localSheetId="6">#REF!</definedName>
    <definedName name="Resumo_OD_MU" localSheetId="0">#REF!</definedName>
    <definedName name="Resumo_OD_MU" localSheetId="4">#REF!</definedName>
    <definedName name="Resumo_OD_MU" localSheetId="2">#REF!</definedName>
    <definedName name="Resumo_OD_MU">#REF!</definedName>
    <definedName name="rev" localSheetId="5" hidden="1">[46]!_________p1</definedName>
    <definedName name="rev" localSheetId="3" hidden="1">[46]!_________p1</definedName>
    <definedName name="rev" localSheetId="4" hidden="1">[46]!_________p1</definedName>
    <definedName name="rev" localSheetId="2" hidden="1">[46]!_________p1</definedName>
    <definedName name="rev" hidden="1">[46]!_________p1</definedName>
    <definedName name="revfundo" localSheetId="5">#REF!</definedName>
    <definedName name="revfundo" localSheetId="3">#REF!</definedName>
    <definedName name="revfundo" localSheetId="6">#REF!</definedName>
    <definedName name="revfundo" localSheetId="0">#REF!</definedName>
    <definedName name="revfundo" localSheetId="4">#REF!</definedName>
    <definedName name="revfundo" localSheetId="2">#REF!</definedName>
    <definedName name="revfundo">#REF!</definedName>
    <definedName name="revista" localSheetId="1">[0]!____p1</definedName>
    <definedName name="revista" localSheetId="5">[0]!____p1</definedName>
    <definedName name="revista" localSheetId="3">[0]!____p1</definedName>
    <definedName name="revista" localSheetId="6">[0]!____p1</definedName>
    <definedName name="revista" localSheetId="0">[0]!____p1</definedName>
    <definedName name="revista" localSheetId="4">[0]!____p1</definedName>
    <definedName name="revista" localSheetId="2">[0]!____p1</definedName>
    <definedName name="revista">[0]!____p1</definedName>
    <definedName name="revistafraglobal" localSheetId="5">#REF!</definedName>
    <definedName name="revistafraglobal" localSheetId="3">#REF!</definedName>
    <definedName name="revistafraglobal" localSheetId="6">#REF!</definedName>
    <definedName name="revistafraglobal" localSheetId="0">#REF!</definedName>
    <definedName name="revistafraglobal" localSheetId="4">#REF!</definedName>
    <definedName name="revistafraglobal" localSheetId="2">#REF!</definedName>
    <definedName name="revistafraglobal">#REF!</definedName>
    <definedName name="revistas" localSheetId="5">[47]plamarc!#REF!</definedName>
    <definedName name="revistas" localSheetId="3">[47]plamarc!#REF!</definedName>
    <definedName name="revistas" localSheetId="6">[47]plamarc!#REF!</definedName>
    <definedName name="revistas" localSheetId="0">[47]plamarc!#REF!</definedName>
    <definedName name="revistas" localSheetId="4">[47]plamarc!#REF!</definedName>
    <definedName name="revistas" localSheetId="2">[47]plamarc!#REF!</definedName>
    <definedName name="revistas">[47]plamarc!#REF!</definedName>
    <definedName name="REW" localSheetId="1">[0]!___p1</definedName>
    <definedName name="REW" localSheetId="5">[0]!___p1</definedName>
    <definedName name="REW" localSheetId="3">[0]!___p1</definedName>
    <definedName name="REW" localSheetId="6">[0]!___p1</definedName>
    <definedName name="REW" localSheetId="0">[0]!___p1</definedName>
    <definedName name="REW" localSheetId="4">[0]!___p1</definedName>
    <definedName name="REW" localSheetId="2">[0]!___p1</definedName>
    <definedName name="REW">[0]!___p1</definedName>
    <definedName name="RIB">[16]RIB!$A$6:$AV$50</definedName>
    <definedName name="rio" localSheetId="1">[0]!___p1</definedName>
    <definedName name="rio" localSheetId="5">[0]!___p1</definedName>
    <definedName name="rio" localSheetId="3">[0]!___p1</definedName>
    <definedName name="rio" localSheetId="6">[0]!___p1</definedName>
    <definedName name="rio" localSheetId="0">[0]!___p1</definedName>
    <definedName name="rio" localSheetId="4">[0]!___p1</definedName>
    <definedName name="rio" localSheetId="2">[0]!___p1</definedName>
    <definedName name="rio">[0]!___p1</definedName>
    <definedName name="RJ">[16]RJ!$A$6:$AV$50</definedName>
    <definedName name="rodoviárias" localSheetId="5">[5]!____p1</definedName>
    <definedName name="rodoviárias" localSheetId="3">[5]!____p1</definedName>
    <definedName name="rodoviárias" localSheetId="4">[5]!____p1</definedName>
    <definedName name="rodoviárias" localSheetId="2">[5]!____p1</definedName>
    <definedName name="rodoviárias">[5]!____p1</definedName>
    <definedName name="Royalties" localSheetId="5">[18]Franqueado!#REF!</definedName>
    <definedName name="Royalties" localSheetId="3">[18]Franqueado!#REF!</definedName>
    <definedName name="Royalties" localSheetId="6">[18]Franqueado!#REF!</definedName>
    <definedName name="Royalties" localSheetId="0">[18]Franqueado!#REF!</definedName>
    <definedName name="Royalties" localSheetId="4">[18]Franqueado!#REF!</definedName>
    <definedName name="Royalties" localSheetId="2">[18]Franqueado!#REF!</definedName>
    <definedName name="Royalties">[18]Franqueado!#REF!</definedName>
    <definedName name="rr" localSheetId="1">[0]!___p1</definedName>
    <definedName name="rr" localSheetId="5">[0]!___p1</definedName>
    <definedName name="rr" localSheetId="3">[0]!___p1</definedName>
    <definedName name="rr" localSheetId="6">[0]!___p1</definedName>
    <definedName name="rr" localSheetId="0">[0]!___p1</definedName>
    <definedName name="rr" localSheetId="4">[0]!___p1</definedName>
    <definedName name="rr" localSheetId="2">[0]!___p1</definedName>
    <definedName name="rr">[0]!___p1</definedName>
    <definedName name="rrr" localSheetId="1">[0]!___p1</definedName>
    <definedName name="rrr" localSheetId="5">[0]!___p1</definedName>
    <definedName name="rrr" localSheetId="3">[0]!___p1</definedName>
    <definedName name="rrr" localSheetId="6">[0]!___p1</definedName>
    <definedName name="rrr" localSheetId="0">[0]!___p1</definedName>
    <definedName name="rrr" localSheetId="4">[0]!___p1</definedName>
    <definedName name="rrr" localSheetId="2">[0]!___p1</definedName>
    <definedName name="rrr">[0]!___p1</definedName>
    <definedName name="rrrr" localSheetId="1">[0]!___p1</definedName>
    <definedName name="rrrr" localSheetId="5">[0]!___p1</definedName>
    <definedName name="rrrr" localSheetId="3">[0]!___p1</definedName>
    <definedName name="rrrr" localSheetId="6">[0]!___p1</definedName>
    <definedName name="rrrr" localSheetId="0">[0]!___p1</definedName>
    <definedName name="rrrr" localSheetId="4">[0]!___p1</definedName>
    <definedName name="rrrr" localSheetId="2">[0]!___p1</definedName>
    <definedName name="rrrr">[0]!___p1</definedName>
    <definedName name="rrrrrrrrr" localSheetId="5">[9]!_xlbgnm.p1</definedName>
    <definedName name="rrrrrrrrr" localSheetId="3">[9]!_xlbgnm.p1</definedName>
    <definedName name="rrrrrrrrr" localSheetId="4">[9]!_xlbgnm.p1</definedName>
    <definedName name="rrrrrrrrr" localSheetId="2">[9]!_xlbgnm.p1</definedName>
    <definedName name="rrrrrrrrr">[9]!_xlbgnm.p1</definedName>
    <definedName name="RS" localSheetId="1">[0]!_p1</definedName>
    <definedName name="RS" localSheetId="5">[0]!_p1</definedName>
    <definedName name="RS" localSheetId="3">[0]!_p1</definedName>
    <definedName name="RS" localSheetId="6">[0]!_p1</definedName>
    <definedName name="RS" localSheetId="0">[0]!_p1</definedName>
    <definedName name="RS" localSheetId="4">[0]!_p1</definedName>
    <definedName name="RS" localSheetId="2">[0]!_p1</definedName>
    <definedName name="RS">[0]!_p1</definedName>
    <definedName name="RV" localSheetId="1">[0]!___p1</definedName>
    <definedName name="RV" localSheetId="5">[0]!___p1</definedName>
    <definedName name="RV" localSheetId="3">[0]!___p1</definedName>
    <definedName name="RV" localSheetId="6">[0]!___p1</definedName>
    <definedName name="RV" localSheetId="0">[0]!___p1</definedName>
    <definedName name="RV" localSheetId="4">[0]!___p1</definedName>
    <definedName name="RV" localSheetId="2">[0]!___p1</definedName>
    <definedName name="RV">[0]!___p1</definedName>
    <definedName name="s" localSheetId="1">[0]!___p1</definedName>
    <definedName name="s" localSheetId="5">[0]!___p1</definedName>
    <definedName name="s" localSheetId="3">[0]!___p1</definedName>
    <definedName name="s" localSheetId="6">[0]!___p1</definedName>
    <definedName name="s" localSheetId="0">[0]!___p1</definedName>
    <definedName name="s" localSheetId="4">[0]!___p1</definedName>
    <definedName name="s" localSheetId="2">[0]!___p1</definedName>
    <definedName name="s">[0]!___p1</definedName>
    <definedName name="SA" localSheetId="1">[0]!_p1</definedName>
    <definedName name="SA" localSheetId="5">[0]!_p1</definedName>
    <definedName name="SA" localSheetId="3">[0]!_p1</definedName>
    <definedName name="SA" localSheetId="6">[0]!_p1</definedName>
    <definedName name="SA" localSheetId="0">[0]!_p1</definedName>
    <definedName name="SA" localSheetId="4">[0]!_p1</definedName>
    <definedName name="SA" localSheetId="2">[0]!_p1</definedName>
    <definedName name="SA">[0]!_p1</definedName>
    <definedName name="sad" localSheetId="1">[0]!_p1</definedName>
    <definedName name="sad" localSheetId="5">[0]!_p1</definedName>
    <definedName name="sad" localSheetId="3">[0]!_p1</definedName>
    <definedName name="sad" localSheetId="6">[0]!_p1</definedName>
    <definedName name="sad" localSheetId="0">[0]!_p1</definedName>
    <definedName name="sad" localSheetId="4">[0]!_p1</definedName>
    <definedName name="sad" localSheetId="2">[0]!_p1</definedName>
    <definedName name="sad">[0]!_p1</definedName>
    <definedName name="SAL" localSheetId="1">[0]!___p1</definedName>
    <definedName name="SAL" localSheetId="5">[0]!___p1</definedName>
    <definedName name="SAL" localSheetId="3">[0]!___p1</definedName>
    <definedName name="SAL" localSheetId="6">[0]!___p1</definedName>
    <definedName name="SAL" localSheetId="0">[0]!___p1</definedName>
    <definedName name="SAL" localSheetId="4">[0]!___p1</definedName>
    <definedName name="SAL" localSheetId="2">[0]!___p1</definedName>
    <definedName name="SAL">[0]!___p1</definedName>
    <definedName name="salao" localSheetId="5">#REF!</definedName>
    <definedName name="salao" localSheetId="3">#REF!</definedName>
    <definedName name="salao" localSheetId="6">#REF!</definedName>
    <definedName name="salao" localSheetId="0">#REF!</definedName>
    <definedName name="salao" localSheetId="4">#REF!</definedName>
    <definedName name="salao" localSheetId="2">#REF!</definedName>
    <definedName name="salao">#REF!</definedName>
    <definedName name="salarios" localSheetId="5">#REF!</definedName>
    <definedName name="salarios" localSheetId="3">#REF!</definedName>
    <definedName name="salarios" localSheetId="6">#REF!</definedName>
    <definedName name="salarios" localSheetId="0">#REF!</definedName>
    <definedName name="salarios" localSheetId="4">#REF!</definedName>
    <definedName name="salarios" localSheetId="2">#REF!</definedName>
    <definedName name="salarios">#REF!</definedName>
    <definedName name="SAN">[16]SAN!$A$6:$AU$50</definedName>
    <definedName name="Sandra" localSheetId="5">#REF!</definedName>
    <definedName name="Sandra" localSheetId="3">#REF!</definedName>
    <definedName name="Sandra" localSheetId="6">#REF!</definedName>
    <definedName name="Sandra" localSheetId="0">#REF!</definedName>
    <definedName name="Sandra" localSheetId="4">#REF!</definedName>
    <definedName name="Sandra" localSheetId="2">#REF!</definedName>
    <definedName name="Sandra">#REF!</definedName>
    <definedName name="saresadf" localSheetId="1">[0]!__p1</definedName>
    <definedName name="saresadf" localSheetId="5">[0]!__p1</definedName>
    <definedName name="saresadf" localSheetId="3">[0]!__p1</definedName>
    <definedName name="saresadf" localSheetId="6">[0]!__p1</definedName>
    <definedName name="saresadf" localSheetId="0">[0]!__p1</definedName>
    <definedName name="saresadf" localSheetId="4">[0]!__p1</definedName>
    <definedName name="saresadf" localSheetId="2">[0]!__p1</definedName>
    <definedName name="saresadf">[0]!__p1</definedName>
    <definedName name="SAS" localSheetId="5">#REF!</definedName>
    <definedName name="SAS" localSheetId="3">#REF!</definedName>
    <definedName name="SAS" localSheetId="6">#REF!</definedName>
    <definedName name="SAS" localSheetId="0">#REF!</definedName>
    <definedName name="SAS" localSheetId="4">#REF!</definedName>
    <definedName name="SAS" localSheetId="2">#REF!</definedName>
    <definedName name="SAS">#REF!</definedName>
    <definedName name="SBT" localSheetId="1">[0]!_p1</definedName>
    <definedName name="SBT" localSheetId="5">[0]!_p1</definedName>
    <definedName name="SBT" localSheetId="3">[0]!_p1</definedName>
    <definedName name="SBT" localSheetId="6">[0]!_p1</definedName>
    <definedName name="SBT" localSheetId="0">[0]!_p1</definedName>
    <definedName name="SBT" localSheetId="4">[0]!_p1</definedName>
    <definedName name="SBT" localSheetId="2">[0]!_p1</definedName>
    <definedName name="SBT">[0]!_p1</definedName>
    <definedName name="sc" localSheetId="1">[0]!_p1</definedName>
    <definedName name="sc" localSheetId="5">[0]!_p1</definedName>
    <definedName name="sc" localSheetId="3">[0]!_p1</definedName>
    <definedName name="sc" localSheetId="6">[0]!_p1</definedName>
    <definedName name="sc" localSheetId="0">[0]!_p1</definedName>
    <definedName name="sc" localSheetId="4">[0]!_p1</definedName>
    <definedName name="sc" localSheetId="2">[0]!_p1</definedName>
    <definedName name="sc">[0]!_p1</definedName>
    <definedName name="SCA">[16]SCA!$A$6:$AV$50</definedName>
    <definedName name="Score" localSheetId="5">[40]GREG1!#REF!</definedName>
    <definedName name="Score" localSheetId="3">[40]GREG1!#REF!</definedName>
    <definedName name="Score" localSheetId="6">[40]GREG1!#REF!</definedName>
    <definedName name="Score" localSheetId="0">[40]GREG1!#REF!</definedName>
    <definedName name="Score" localSheetId="4">[40]GREG1!#REF!</definedName>
    <definedName name="Score" localSheetId="2">[40]GREG1!#REF!</definedName>
    <definedName name="Score">[40]GREG1!#REF!</definedName>
    <definedName name="sdasd" localSheetId="5">#REF!</definedName>
    <definedName name="sdasd" localSheetId="3">#REF!</definedName>
    <definedName name="sdasd" localSheetId="6">#REF!</definedName>
    <definedName name="sdasd" localSheetId="0">#REF!</definedName>
    <definedName name="sdasd" localSheetId="4">#REF!</definedName>
    <definedName name="sdasd" localSheetId="2">#REF!</definedName>
    <definedName name="sdasd">#REF!</definedName>
    <definedName name="sdf" localSheetId="1">[0]!___p1</definedName>
    <definedName name="sdf" localSheetId="5">[0]!___p1</definedName>
    <definedName name="sdf" localSheetId="3">[0]!___p1</definedName>
    <definedName name="sdf" localSheetId="6">[0]!___p1</definedName>
    <definedName name="sdf" localSheetId="0">[0]!___p1</definedName>
    <definedName name="sdf" localSheetId="4">[0]!___p1</definedName>
    <definedName name="sdf" localSheetId="2">[0]!___p1</definedName>
    <definedName name="sdf">[0]!___p1</definedName>
    <definedName name="sdfr" localSheetId="5">[5]!____p1</definedName>
    <definedName name="sdfr" localSheetId="3">[5]!____p1</definedName>
    <definedName name="sdfr" localSheetId="4">[5]!____p1</definedName>
    <definedName name="sdfr" localSheetId="2">[5]!____p1</definedName>
    <definedName name="sdfr">[5]!____p1</definedName>
    <definedName name="sdsdf" localSheetId="1">[0]!____p1</definedName>
    <definedName name="sdsdf" localSheetId="5">[0]!____p1</definedName>
    <definedName name="sdsdf" localSheetId="3">[0]!____p1</definedName>
    <definedName name="sdsdf" localSheetId="6">[0]!____p1</definedName>
    <definedName name="sdsdf" localSheetId="0">[0]!____p1</definedName>
    <definedName name="sdsdf" localSheetId="4">[0]!____p1</definedName>
    <definedName name="sdsdf" localSheetId="2">[0]!____p1</definedName>
    <definedName name="sdsdf">[0]!____p1</definedName>
    <definedName name="Sec">'[48]Avaliação 2011'!$L$8:$M$14</definedName>
    <definedName name="SECUNDARIA" localSheetId="5">#REF!</definedName>
    <definedName name="SECUNDARIA" localSheetId="3">#REF!</definedName>
    <definedName name="SECUNDARIA" localSheetId="6">#REF!</definedName>
    <definedName name="SECUNDARIA" localSheetId="0">#REF!</definedName>
    <definedName name="SECUNDARIA" localSheetId="4">#REF!</definedName>
    <definedName name="SECUNDARIA" localSheetId="2">#REF!</definedName>
    <definedName name="SECUNDARIA">#REF!</definedName>
    <definedName name="sei" localSheetId="5">[9]!_xlbgnm.p1</definedName>
    <definedName name="sei" localSheetId="3">[9]!_xlbgnm.p1</definedName>
    <definedName name="sei" localSheetId="4">[9]!_xlbgnm.p1</definedName>
    <definedName name="sei" localSheetId="2">[9]!_xlbgnm.p1</definedName>
    <definedName name="sei">[9]!_xlbgnm.p1</definedName>
    <definedName name="SELEÇÃO">'[20]Ranking por Filial - Mês'!$A$1:$AK$26</definedName>
    <definedName name="setembro" localSheetId="5">[9]!_xlbgnm.p1</definedName>
    <definedName name="setembro" localSheetId="3">[9]!_xlbgnm.p1</definedName>
    <definedName name="setembro" localSheetId="4">[9]!_xlbgnm.p1</definedName>
    <definedName name="setembro" localSheetId="2">[9]!_xlbgnm.p1</definedName>
    <definedName name="setembro">[9]!_xlbgnm.p1</definedName>
    <definedName name="sfas" localSheetId="1">[0]!____p1</definedName>
    <definedName name="sfas" localSheetId="5">[0]!____p1</definedName>
    <definedName name="sfas" localSheetId="3">[0]!____p1</definedName>
    <definedName name="sfas" localSheetId="6">[0]!____p1</definedName>
    <definedName name="sfas" localSheetId="0">[0]!____p1</definedName>
    <definedName name="sfas" localSheetId="4">[0]!____p1</definedName>
    <definedName name="sfas" localSheetId="2">[0]!____p1</definedName>
    <definedName name="sfas">[0]!____p1</definedName>
    <definedName name="SHAREPORADP" localSheetId="5">#REF!</definedName>
    <definedName name="SHAREPORADP" localSheetId="3">#REF!</definedName>
    <definedName name="SHAREPORADP" localSheetId="6">#REF!</definedName>
    <definedName name="SHAREPORADP" localSheetId="0">#REF!</definedName>
    <definedName name="SHAREPORADP" localSheetId="4">#REF!</definedName>
    <definedName name="SHAREPORADP" localSheetId="2">#REF!</definedName>
    <definedName name="SHAREPORADP">#REF!</definedName>
    <definedName name="Sheet_Size" localSheetId="5">OFFSET([5]!File_Name,0,3,1,1)</definedName>
    <definedName name="Sheet_Size" localSheetId="3">OFFSET([5]!File_Name,0,3,1,1)</definedName>
    <definedName name="Sheet_Size" localSheetId="4">OFFSET([5]!File_Name,0,3,1,1)</definedName>
    <definedName name="Sheet_Size" localSheetId="2">OFFSET([5]!File_Name,0,3,1,1)</definedName>
    <definedName name="Sheet_Size">OFFSET([5]!File_Name,0,3,1,1)</definedName>
    <definedName name="Shopping" localSheetId="5">[13]!_p1</definedName>
    <definedName name="Shopping" localSheetId="3">[13]!_p1</definedName>
    <definedName name="Shopping" localSheetId="4">[13]!_p1</definedName>
    <definedName name="Shopping" localSheetId="2">[13]!_p1</definedName>
    <definedName name="Shopping">[13]!_p1</definedName>
    <definedName name="sil" localSheetId="1">[0]!___p1</definedName>
    <definedName name="sil" localSheetId="5">[0]!___p1</definedName>
    <definedName name="sil" localSheetId="3">[0]!___p1</definedName>
    <definedName name="sil" localSheetId="6">[0]!___p1</definedName>
    <definedName name="sil" localSheetId="0">[0]!___p1</definedName>
    <definedName name="sil" localSheetId="4">[0]!___p1</definedName>
    <definedName name="sil" localSheetId="2">[0]!___p1</definedName>
    <definedName name="sil">[0]!___p1</definedName>
    <definedName name="silvia" localSheetId="1">[0]!____p1</definedName>
    <definedName name="silvia" localSheetId="5">[0]!____p1</definedName>
    <definedName name="silvia" localSheetId="3">[0]!____p1</definedName>
    <definedName name="silvia" localSheetId="6">[0]!____p1</definedName>
    <definedName name="silvia" localSheetId="0">[0]!____p1</definedName>
    <definedName name="silvia" localSheetId="4">[0]!____p1</definedName>
    <definedName name="silvia" localSheetId="2">[0]!____p1</definedName>
    <definedName name="silvia">[0]!____p1</definedName>
    <definedName name="sim" localSheetId="5">[9]!_xlbgnm.p1</definedName>
    <definedName name="sim" localSheetId="3">[9]!_xlbgnm.p1</definedName>
    <definedName name="sim" localSheetId="4">[9]!_xlbgnm.p1</definedName>
    <definedName name="sim" localSheetId="2">[9]!_xlbgnm.p1</definedName>
    <definedName name="sim">[9]!_xlbgnm.p1</definedName>
    <definedName name="SJC">[16]SJC!$A$6:$AV$50</definedName>
    <definedName name="SJR">[16]SJR!$A$6:$AV$50</definedName>
    <definedName name="SMS" localSheetId="1">[0]!___p1</definedName>
    <definedName name="SMS" localSheetId="5">[0]!___p1</definedName>
    <definedName name="SMS" localSheetId="3">[0]!___p1</definedName>
    <definedName name="SMS" localSheetId="6">[0]!___p1</definedName>
    <definedName name="SMS" localSheetId="0">[0]!___p1</definedName>
    <definedName name="SMS" localSheetId="4">[0]!___p1</definedName>
    <definedName name="SMS" localSheetId="2">[0]!___p1</definedName>
    <definedName name="SMS">[0]!___p1</definedName>
    <definedName name="SOLI" localSheetId="1">[0]!_p1</definedName>
    <definedName name="SOLI" localSheetId="5">[0]!_p1</definedName>
    <definedName name="SOLI" localSheetId="3">[0]!_p1</definedName>
    <definedName name="SOLI" localSheetId="6">[0]!_p1</definedName>
    <definedName name="SOLI" localSheetId="0">[0]!_p1</definedName>
    <definedName name="SOLI" localSheetId="4">[0]!_p1</definedName>
    <definedName name="SOLI" localSheetId="2">[0]!_p1</definedName>
    <definedName name="SOLI">[0]!_p1</definedName>
    <definedName name="SOLICITAÇÃO_VIVO" localSheetId="1">[0]!_p1</definedName>
    <definedName name="SOLICITAÇÃO_VIVO" localSheetId="5">[0]!_p1</definedName>
    <definedName name="SOLICITAÇÃO_VIVO" localSheetId="3">[0]!_p1</definedName>
    <definedName name="SOLICITAÇÃO_VIVO" localSheetId="6">[0]!_p1</definedName>
    <definedName name="SOLICITAÇÃO_VIVO" localSheetId="0">[0]!_p1</definedName>
    <definedName name="SOLICITAÇÃO_VIVO" localSheetId="4">[0]!_p1</definedName>
    <definedName name="SOLICITAÇÃO_VIVO" localSheetId="2">[0]!_p1</definedName>
    <definedName name="SOLICITAÇÃO_VIVO">[0]!_p1</definedName>
    <definedName name="SOR">[16]SOR!$A$6:$AV$50</definedName>
    <definedName name="South" localSheetId="5">'[42]Budget Coca-Cola'!#REF!</definedName>
    <definedName name="South" localSheetId="3">'[42]Budget Coca-Cola'!#REF!</definedName>
    <definedName name="South" localSheetId="6">'[42]Budget Coca-Cola'!#REF!</definedName>
    <definedName name="South" localSheetId="0">'[42]Budget Coca-Cola'!#REF!</definedName>
    <definedName name="South" localSheetId="4">'[42]Budget Coca-Cola'!#REF!</definedName>
    <definedName name="South" localSheetId="2">'[42]Budget Coca-Cola'!#REF!</definedName>
    <definedName name="South">'[42]Budget Coca-Cola'!#REF!</definedName>
    <definedName name="sp" localSheetId="1">[0]!_p1</definedName>
    <definedName name="sp" localSheetId="5">[0]!_p1</definedName>
    <definedName name="sp" localSheetId="3">[0]!_p1</definedName>
    <definedName name="sp" localSheetId="6">[0]!_p1</definedName>
    <definedName name="sp" localSheetId="0">[0]!_p1</definedName>
    <definedName name="sp" localSheetId="4">[0]!_p1</definedName>
    <definedName name="sp" localSheetId="2">[0]!_p1</definedName>
    <definedName name="sp">[0]!_p1</definedName>
    <definedName name="spi" localSheetId="1">[0]!_p1</definedName>
    <definedName name="spi" localSheetId="5">[0]!_p1</definedName>
    <definedName name="spi" localSheetId="3">[0]!_p1</definedName>
    <definedName name="spi" localSheetId="6">[0]!_p1</definedName>
    <definedName name="spi" localSheetId="0">[0]!_p1</definedName>
    <definedName name="spi" localSheetId="4">[0]!_p1</definedName>
    <definedName name="spi" localSheetId="2">[0]!_p1</definedName>
    <definedName name="spi">[0]!_p1</definedName>
    <definedName name="ss" localSheetId="1">[0]!___p1</definedName>
    <definedName name="ss" localSheetId="5">[0]!___p1</definedName>
    <definedName name="ss" localSheetId="3">[0]!___p1</definedName>
    <definedName name="ss" localSheetId="6">[0]!___p1</definedName>
    <definedName name="ss" localSheetId="0">[0]!___p1</definedName>
    <definedName name="ss" localSheetId="4">[0]!___p1</definedName>
    <definedName name="ss" localSheetId="2">[0]!___p1</definedName>
    <definedName name="ss">[0]!___p1</definedName>
    <definedName name="ssd" localSheetId="5">#REF!</definedName>
    <definedName name="ssd" localSheetId="3">#REF!</definedName>
    <definedName name="ssd" localSheetId="6">#REF!</definedName>
    <definedName name="ssd" localSheetId="0">#REF!</definedName>
    <definedName name="ssd" localSheetId="4">#REF!</definedName>
    <definedName name="ssd" localSheetId="2">#REF!</definedName>
    <definedName name="ssd">#REF!</definedName>
    <definedName name="sss" localSheetId="1">[0]!_p1</definedName>
    <definedName name="sss" localSheetId="5">[0]!_p1</definedName>
    <definedName name="sss" localSheetId="3">[0]!_p1</definedName>
    <definedName name="sss" localSheetId="6">[0]!_p1</definedName>
    <definedName name="sss" localSheetId="0">[0]!_p1</definedName>
    <definedName name="sss" localSheetId="4">[0]!_p1</definedName>
    <definedName name="sss" localSheetId="2">[0]!_p1</definedName>
    <definedName name="sss">[0]!_p1</definedName>
    <definedName name="ssss" localSheetId="5">#REF!</definedName>
    <definedName name="ssss" localSheetId="3">#REF!</definedName>
    <definedName name="ssss" localSheetId="6">#REF!</definedName>
    <definedName name="ssss" localSheetId="0">#REF!</definedName>
    <definedName name="ssss" localSheetId="4">#REF!</definedName>
    <definedName name="ssss" localSheetId="2">#REF!</definedName>
    <definedName name="ssss">#REF!</definedName>
    <definedName name="ssssssss" localSheetId="1">[0]!_p1</definedName>
    <definedName name="ssssssss" localSheetId="5">[0]!_p1</definedName>
    <definedName name="ssssssss" localSheetId="3">[0]!_p1</definedName>
    <definedName name="ssssssss" localSheetId="6">[0]!_p1</definedName>
    <definedName name="ssssssss" localSheetId="0">[0]!_p1</definedName>
    <definedName name="ssssssss" localSheetId="4">[0]!_p1</definedName>
    <definedName name="ssssssss" localSheetId="2">[0]!_p1</definedName>
    <definedName name="ssssssss">[0]!_p1</definedName>
    <definedName name="SU" localSheetId="5">#REF!</definedName>
    <definedName name="SU" localSheetId="3">#REF!</definedName>
    <definedName name="SU" localSheetId="6">#REF!</definedName>
    <definedName name="SU" localSheetId="0">#REF!</definedName>
    <definedName name="SU" localSheetId="4">#REF!</definedName>
    <definedName name="SU" localSheetId="2">#REF!</definedName>
    <definedName name="SU">#REF!</definedName>
    <definedName name="SUPPLEMT">'[49]Ficha Técnica'!$A$12:$B$134</definedName>
    <definedName name="SWOT" localSheetId="1" hidden="1">{#N/A,#N/A,FALSE,"ROTINA";#N/A,#N/A,FALSE,"ITENS";#N/A,#N/A,FALSE,"ACOMP"}</definedName>
    <definedName name="SWOT" localSheetId="6" hidden="1">{#N/A,#N/A,FALSE,"ROTINA";#N/A,#N/A,FALSE,"ITENS";#N/A,#N/A,FALSE,"ACOMP"}</definedName>
    <definedName name="SWOT" localSheetId="0" hidden="1">{#N/A,#N/A,FALSE,"ROTINA";#N/A,#N/A,FALSE,"ITENS";#N/A,#N/A,FALSE,"ACOMP"}</definedName>
    <definedName name="SWOT" hidden="1">{#N/A,#N/A,FALSE,"ROTINA";#N/A,#N/A,FALSE,"ITENS";#N/A,#N/A,FALSE,"ACOMP"}</definedName>
    <definedName name="t" localSheetId="1">[0]!___p1</definedName>
    <definedName name="t" localSheetId="5">[0]!___p1</definedName>
    <definedName name="t" localSheetId="3">[0]!___p1</definedName>
    <definedName name="t" localSheetId="6">[0]!___p1</definedName>
    <definedName name="t" localSheetId="0">[0]!___p1</definedName>
    <definedName name="t" localSheetId="4">[0]!___p1</definedName>
    <definedName name="t" localSheetId="2">[0]!___p1</definedName>
    <definedName name="t">[0]!___p1</definedName>
    <definedName name="T_CONV" localSheetId="5">'[17]Pen M AS ABC 25+RJ1'!#REF!</definedName>
    <definedName name="T_CONV" localSheetId="3">'[17]Pen M AS ABC 25+RJ1'!#REF!</definedName>
    <definedName name="T_CONV" localSheetId="6">'[17]Pen M AS ABC 25+RJ1'!#REF!</definedName>
    <definedName name="T_CONV" localSheetId="0">'[17]Pen M AS ABC 25+RJ1'!#REF!</definedName>
    <definedName name="T_CONV" localSheetId="4">'[17]Pen M AS ABC 25+RJ1'!#REF!</definedName>
    <definedName name="T_CONV" localSheetId="2">'[17]Pen M AS ABC 25+RJ1'!#REF!</definedName>
    <definedName name="T_CONV">'[17]Pen M AS ABC 25+RJ1'!#REF!</definedName>
    <definedName name="T_DOLAR" localSheetId="5">'[17]Pen M AS ABC 25+RJ1'!#REF!</definedName>
    <definedName name="T_DOLAR" localSheetId="3">'[17]Pen M AS ABC 25+RJ1'!#REF!</definedName>
    <definedName name="T_DOLAR" localSheetId="6">'[17]Pen M AS ABC 25+RJ1'!#REF!</definedName>
    <definedName name="T_DOLAR" localSheetId="0">'[17]Pen M AS ABC 25+RJ1'!#REF!</definedName>
    <definedName name="T_DOLAR" localSheetId="4">'[17]Pen M AS ABC 25+RJ1'!#REF!</definedName>
    <definedName name="T_DOLAR" localSheetId="2">'[17]Pen M AS ABC 25+RJ1'!#REF!</definedName>
    <definedName name="T_DOLAR">'[17]Pen M AS ABC 25+RJ1'!#REF!</definedName>
    <definedName name="T_UF" localSheetId="5">'[17]Pen M AS ABC 25+RJ1'!#REF!</definedName>
    <definedName name="T_UF" localSheetId="3">'[17]Pen M AS ABC 25+RJ1'!#REF!</definedName>
    <definedName name="T_UF" localSheetId="6">'[17]Pen M AS ABC 25+RJ1'!#REF!</definedName>
    <definedName name="T_UF" localSheetId="0">'[17]Pen M AS ABC 25+RJ1'!#REF!</definedName>
    <definedName name="T_UF" localSheetId="4">'[17]Pen M AS ABC 25+RJ1'!#REF!</definedName>
    <definedName name="T_UF" localSheetId="2">'[17]Pen M AS ABC 25+RJ1'!#REF!</definedName>
    <definedName name="T_UF">'[17]Pen M AS ABC 25+RJ1'!#REF!</definedName>
    <definedName name="T1M" localSheetId="5">#REF!</definedName>
    <definedName name="T1M" localSheetId="3">#REF!</definedName>
    <definedName name="T1M" localSheetId="6">#REF!</definedName>
    <definedName name="T1M" localSheetId="0">#REF!</definedName>
    <definedName name="T1M" localSheetId="4">#REF!</definedName>
    <definedName name="T1M" localSheetId="2">#REF!</definedName>
    <definedName name="T1M">#REF!</definedName>
    <definedName name="T1P" localSheetId="5">#REF!</definedName>
    <definedName name="T1P" localSheetId="3">#REF!</definedName>
    <definedName name="T1P" localSheetId="6">#REF!</definedName>
    <definedName name="T1P" localSheetId="0">#REF!</definedName>
    <definedName name="T1P" localSheetId="4">#REF!</definedName>
    <definedName name="T1P" localSheetId="2">#REF!</definedName>
    <definedName name="T1P">#REF!</definedName>
    <definedName name="T2M" localSheetId="5">#REF!</definedName>
    <definedName name="T2M" localSheetId="3">#REF!</definedName>
    <definedName name="T2M" localSheetId="6">#REF!</definedName>
    <definedName name="T2M" localSheetId="0">#REF!</definedName>
    <definedName name="T2M" localSheetId="4">#REF!</definedName>
    <definedName name="T2M" localSheetId="2">#REF!</definedName>
    <definedName name="T2M">#REF!</definedName>
    <definedName name="T2P" localSheetId="5">#REF!</definedName>
    <definedName name="T2P" localSheetId="3">#REF!</definedName>
    <definedName name="T2P" localSheetId="6">#REF!</definedName>
    <definedName name="T2P" localSheetId="4">#REF!</definedName>
    <definedName name="T2P" localSheetId="2">#REF!</definedName>
    <definedName name="T2P">#REF!</definedName>
    <definedName name="T3M" localSheetId="5">#REF!</definedName>
    <definedName name="T3M" localSheetId="3">#REF!</definedName>
    <definedName name="T3M" localSheetId="6">#REF!</definedName>
    <definedName name="T3M" localSheetId="4">#REF!</definedName>
    <definedName name="T3M" localSheetId="2">#REF!</definedName>
    <definedName name="T3M">#REF!</definedName>
    <definedName name="T3P" localSheetId="5">#REF!</definedName>
    <definedName name="T3P" localSheetId="3">#REF!</definedName>
    <definedName name="T3P" localSheetId="6">#REF!</definedName>
    <definedName name="T3P" localSheetId="4">#REF!</definedName>
    <definedName name="T3P" localSheetId="2">#REF!</definedName>
    <definedName name="T3P">#REF!</definedName>
    <definedName name="T4M" localSheetId="5">#REF!</definedName>
    <definedName name="T4M" localSheetId="3">#REF!</definedName>
    <definedName name="T4M" localSheetId="6">#REF!</definedName>
    <definedName name="T4M" localSheetId="4">#REF!</definedName>
    <definedName name="T4M" localSheetId="2">#REF!</definedName>
    <definedName name="T4M">#REF!</definedName>
    <definedName name="T4P" localSheetId="5">#REF!</definedName>
    <definedName name="T4P" localSheetId="3">#REF!</definedName>
    <definedName name="T4P" localSheetId="6">#REF!</definedName>
    <definedName name="T4P" localSheetId="4">#REF!</definedName>
    <definedName name="T4P" localSheetId="2">#REF!</definedName>
    <definedName name="T4P">#REF!</definedName>
    <definedName name="T5M" localSheetId="5">#REF!</definedName>
    <definedName name="T5M" localSheetId="3">#REF!</definedName>
    <definedName name="T5M" localSheetId="6">#REF!</definedName>
    <definedName name="T5M" localSheetId="4">#REF!</definedName>
    <definedName name="T5M" localSheetId="2">#REF!</definedName>
    <definedName name="T5M">#REF!</definedName>
    <definedName name="T5P" localSheetId="5">#REF!</definedName>
    <definedName name="T5P" localSheetId="3">#REF!</definedName>
    <definedName name="T5P" localSheetId="6">#REF!</definedName>
    <definedName name="T5P" localSheetId="4">#REF!</definedName>
    <definedName name="T5P" localSheetId="2">#REF!</definedName>
    <definedName name="T5P">#REF!</definedName>
    <definedName name="Tab" localSheetId="5">#REF!</definedName>
    <definedName name="Tab" localSheetId="3">#REF!</definedName>
    <definedName name="Tab" localSheetId="6">#REF!</definedName>
    <definedName name="Tab" localSheetId="4">#REF!</definedName>
    <definedName name="Tab" localSheetId="2">#REF!</definedName>
    <definedName name="Tab">#REF!</definedName>
    <definedName name="Tab.Participação">[22]Tabelas!$A$8:$C$73</definedName>
    <definedName name="TAB_TRADE_FRA">'[50]Custo Variável'!$B$8:$U$53</definedName>
    <definedName name="Tabe" localSheetId="5">#REF!</definedName>
    <definedName name="Tabe" localSheetId="3">#REF!</definedName>
    <definedName name="Tabe" localSheetId="6">#REF!</definedName>
    <definedName name="Tabe" localSheetId="0">#REF!</definedName>
    <definedName name="Tabe" localSheetId="4">#REF!</definedName>
    <definedName name="Tabe" localSheetId="2">#REF!</definedName>
    <definedName name="Tabe">#REF!</definedName>
    <definedName name="tabel" localSheetId="5">#REF!</definedName>
    <definedName name="tabel" localSheetId="3">#REF!</definedName>
    <definedName name="tabel" localSheetId="6">#REF!</definedName>
    <definedName name="tabel" localSheetId="0">#REF!</definedName>
    <definedName name="tabel" localSheetId="4">#REF!</definedName>
    <definedName name="tabel" localSheetId="2">#REF!</definedName>
    <definedName name="tabel">#REF!</definedName>
    <definedName name="Tabela" localSheetId="5">#REF!</definedName>
    <definedName name="Tabela" localSheetId="3">#REF!</definedName>
    <definedName name="Tabela" localSheetId="6">#REF!</definedName>
    <definedName name="Tabela" localSheetId="0">#REF!</definedName>
    <definedName name="Tabela" localSheetId="4">#REF!</definedName>
    <definedName name="Tabela" localSheetId="2">#REF!</definedName>
    <definedName name="Tabela">#REF!</definedName>
    <definedName name="tabela1">'[49]Ficha Técnica'!$A$12:$B$134</definedName>
    <definedName name="TABELLE" localSheetId="5">#REF!</definedName>
    <definedName name="TABELLE" localSheetId="3">#REF!</definedName>
    <definedName name="TABELLE" localSheetId="6">#REF!</definedName>
    <definedName name="TABELLE" localSheetId="0">#REF!</definedName>
    <definedName name="TABELLE" localSheetId="4">#REF!</definedName>
    <definedName name="TABELLE" localSheetId="2">#REF!</definedName>
    <definedName name="TABELLE">#REF!</definedName>
    <definedName name="TabMeses" localSheetId="5">#REF!</definedName>
    <definedName name="TabMeses" localSheetId="3">#REF!</definedName>
    <definedName name="TabMeses" localSheetId="6">#REF!</definedName>
    <definedName name="TabMeses" localSheetId="0">#REF!</definedName>
    <definedName name="TabMeses" localSheetId="4">#REF!</definedName>
    <definedName name="TabMeses" localSheetId="2">#REF!</definedName>
    <definedName name="TabMeses">#REF!</definedName>
    <definedName name="Targ" localSheetId="5">#REF!</definedName>
    <definedName name="Targ" localSheetId="3">#REF!</definedName>
    <definedName name="Targ" localSheetId="6">#REF!</definedName>
    <definedName name="Targ" localSheetId="0">#REF!</definedName>
    <definedName name="Targ" localSheetId="4">#REF!</definedName>
    <definedName name="Targ" localSheetId="2">#REF!</definedName>
    <definedName name="Targ">#REF!</definedName>
    <definedName name="Targe" localSheetId="5">#REF!</definedName>
    <definedName name="Targe" localSheetId="3">#REF!</definedName>
    <definedName name="Targe" localSheetId="6">#REF!</definedName>
    <definedName name="Targe" localSheetId="4">#REF!</definedName>
    <definedName name="Targe" localSheetId="2">#REF!</definedName>
    <definedName name="Targe">#REF!</definedName>
    <definedName name="Targets" localSheetId="5">#REF!</definedName>
    <definedName name="Targets" localSheetId="3">#REF!</definedName>
    <definedName name="Targets" localSheetId="6">#REF!</definedName>
    <definedName name="Targets" localSheetId="4">#REF!</definedName>
    <definedName name="Targets" localSheetId="2">#REF!</definedName>
    <definedName name="Targets">#REF!</definedName>
    <definedName name="Taxidoor" localSheetId="5">#REF!</definedName>
    <definedName name="Taxidoor" localSheetId="3">#REF!</definedName>
    <definedName name="Taxidoor" localSheetId="6">#REF!</definedName>
    <definedName name="Taxidoor" localSheetId="4">#REF!</definedName>
    <definedName name="Taxidoor" localSheetId="2">#REF!</definedName>
    <definedName name="Taxidoor">#REF!</definedName>
    <definedName name="TCO" localSheetId="1">[0]!_p1</definedName>
    <definedName name="TCO" localSheetId="5">[0]!_p1</definedName>
    <definedName name="TCO" localSheetId="3">[0]!_p1</definedName>
    <definedName name="TCO" localSheetId="6">[0]!_p1</definedName>
    <definedName name="TCO" localSheetId="0">[0]!_p1</definedName>
    <definedName name="TCO" localSheetId="4">[0]!_p1</definedName>
    <definedName name="TCO" localSheetId="2">[0]!_p1</definedName>
    <definedName name="TCO">[0]!_p1</definedName>
    <definedName name="teastro" localSheetId="1">[0]!___p1</definedName>
    <definedName name="teastro" localSheetId="5">[0]!___p1</definedName>
    <definedName name="teastro" localSheetId="3">[0]!___p1</definedName>
    <definedName name="teastro" localSheetId="6">[0]!___p1</definedName>
    <definedName name="teastro" localSheetId="0">[0]!___p1</definedName>
    <definedName name="teastro" localSheetId="4">[0]!___p1</definedName>
    <definedName name="teastro" localSheetId="2">[0]!___p1</definedName>
    <definedName name="teastro">[0]!___p1</definedName>
    <definedName name="televisao" localSheetId="1">[0]!_p1</definedName>
    <definedName name="televisao" localSheetId="5">[0]!_p1</definedName>
    <definedName name="televisao" localSheetId="3">[0]!_p1</definedName>
    <definedName name="televisao" localSheetId="6">[0]!_p1</definedName>
    <definedName name="televisao" localSheetId="0">[0]!_p1</definedName>
    <definedName name="televisao" localSheetId="4">[0]!_p1</definedName>
    <definedName name="televisao" localSheetId="2">[0]!_p1</definedName>
    <definedName name="televisao">[0]!_p1</definedName>
    <definedName name="televisão" localSheetId="1">[0]!___p1</definedName>
    <definedName name="televisão" localSheetId="5">[0]!___p1</definedName>
    <definedName name="televisão" localSheetId="3">[0]!___p1</definedName>
    <definedName name="televisão" localSheetId="6">[0]!___p1</definedName>
    <definedName name="televisão" localSheetId="0">[0]!___p1</definedName>
    <definedName name="televisão" localSheetId="4">[0]!___p1</definedName>
    <definedName name="televisão" localSheetId="2">[0]!___p1</definedName>
    <definedName name="televisão">[0]!___p1</definedName>
    <definedName name="TER" localSheetId="1">[0]!_p1</definedName>
    <definedName name="TER" localSheetId="5">[0]!_p1</definedName>
    <definedName name="TER" localSheetId="3">[0]!_p1</definedName>
    <definedName name="TER" localSheetId="6">[0]!_p1</definedName>
    <definedName name="TER" localSheetId="0">[0]!_p1</definedName>
    <definedName name="TER" localSheetId="4">[0]!_p1</definedName>
    <definedName name="TER" localSheetId="2">[0]!_p1</definedName>
    <definedName name="TER">[0]!_p1</definedName>
    <definedName name="teriirotio" localSheetId="5">#REF!</definedName>
    <definedName name="teriirotio" localSheetId="3">#REF!</definedName>
    <definedName name="teriirotio" localSheetId="6">#REF!</definedName>
    <definedName name="teriirotio" localSheetId="0">#REF!</definedName>
    <definedName name="teriirotio" localSheetId="4">#REF!</definedName>
    <definedName name="teriirotio" localSheetId="2">#REF!</definedName>
    <definedName name="teriirotio">#REF!</definedName>
    <definedName name="TES">[27]PONDERA!$C$1:$R$12</definedName>
    <definedName name="test" localSheetId="1" hidden="1">{#N/A,#N/A,FALSE,"ROTINA";#N/A,#N/A,FALSE,"ITENS";#N/A,#N/A,FALSE,"ACOMP"}</definedName>
    <definedName name="test" localSheetId="6" hidden="1">{#N/A,#N/A,FALSE,"ROTINA";#N/A,#N/A,FALSE,"ITENS";#N/A,#N/A,FALSE,"ACOMP"}</definedName>
    <definedName name="test" localSheetId="0" hidden="1">{#N/A,#N/A,FALSE,"ROTINA";#N/A,#N/A,FALSE,"ITENS";#N/A,#N/A,FALSE,"ACOMP"}</definedName>
    <definedName name="test" hidden="1">{#N/A,#N/A,FALSE,"ROTINA";#N/A,#N/A,FALSE,"ITENS";#N/A,#N/A,FALSE,"ACOMP"}</definedName>
    <definedName name="teste">#N/A</definedName>
    <definedName name="TESTE1" localSheetId="5">[5]!____p1</definedName>
    <definedName name="TESTE1" localSheetId="3">[5]!____p1</definedName>
    <definedName name="TESTE1" localSheetId="4">[5]!____p1</definedName>
    <definedName name="TESTE1" localSheetId="2">[5]!____p1</definedName>
    <definedName name="TESTE1">[5]!____p1</definedName>
    <definedName name="testes" localSheetId="1" hidden="1">{#N/A,#N/A,FALSE,"ROTINA";#N/A,#N/A,FALSE,"ITENS";#N/A,#N/A,FALSE,"ACOMP"}</definedName>
    <definedName name="testes" localSheetId="6" hidden="1">{#N/A,#N/A,FALSE,"ROTINA";#N/A,#N/A,FALSE,"ITENS";#N/A,#N/A,FALSE,"ACOMP"}</definedName>
    <definedName name="testes" localSheetId="0" hidden="1">{#N/A,#N/A,FALSE,"ROTINA";#N/A,#N/A,FALSE,"ITENS";#N/A,#N/A,FALSE,"ACOMP"}</definedName>
    <definedName name="testes" hidden="1">{#N/A,#N/A,FALSE,"ROTINA";#N/A,#N/A,FALSE,"ITENS";#N/A,#N/A,FALSE,"ACOMP"}</definedName>
    <definedName name="ti" localSheetId="5">[9]!_p1</definedName>
    <definedName name="ti" localSheetId="3">[9]!_p1</definedName>
    <definedName name="ti" localSheetId="4">[9]!_p1</definedName>
    <definedName name="ti" localSheetId="2">[9]!_p1</definedName>
    <definedName name="ti">[9]!_p1</definedName>
    <definedName name="TIPO" localSheetId="5">#REF!</definedName>
    <definedName name="TIPO" localSheetId="3">#REF!</definedName>
    <definedName name="TIPO" localSheetId="6">#REF!</definedName>
    <definedName name="TIPO" localSheetId="0">#REF!</definedName>
    <definedName name="TIPO" localSheetId="4">#REF!</definedName>
    <definedName name="TIPO" localSheetId="2">#REF!</definedName>
    <definedName name="TIPO">#REF!</definedName>
    <definedName name="TIPO_COML">'[28]Como Estamos'!$D$3</definedName>
    <definedName name="TIPO_PTO" localSheetId="5">[47]plamarc!#REF!</definedName>
    <definedName name="TIPO_PTO" localSheetId="3">[47]plamarc!#REF!</definedName>
    <definedName name="TIPO_PTO" localSheetId="6">[47]plamarc!#REF!</definedName>
    <definedName name="TIPO_PTO" localSheetId="0">[47]plamarc!#REF!</definedName>
    <definedName name="TIPO_PTO" localSheetId="4">[47]plamarc!#REF!</definedName>
    <definedName name="TIPO_PTO" localSheetId="2">[47]plamarc!#REF!</definedName>
    <definedName name="TIPO_PTO">[47]plamarc!#REF!</definedName>
    <definedName name="TITLE" localSheetId="5">'[17]Pen M AS ABC 25+RJ1'!#REF!</definedName>
    <definedName name="TITLE" localSheetId="3">'[17]Pen M AS ABC 25+RJ1'!#REF!</definedName>
    <definedName name="TITLE" localSheetId="6">'[17]Pen M AS ABC 25+RJ1'!#REF!</definedName>
    <definedName name="TITLE" localSheetId="0">'[17]Pen M AS ABC 25+RJ1'!#REF!</definedName>
    <definedName name="TITLE" localSheetId="4">'[17]Pen M AS ABC 25+RJ1'!#REF!</definedName>
    <definedName name="TITLE" localSheetId="2">'[17]Pen M AS ABC 25+RJ1'!#REF!</definedName>
    <definedName name="TITLE">'[17]Pen M AS ABC 25+RJ1'!#REF!</definedName>
    <definedName name="_xlnm.Print_Titles" localSheetId="6">#REF!</definedName>
    <definedName name="_xlnm.Print_Titles">#REF!</definedName>
    <definedName name="TM" localSheetId="5">#REF!</definedName>
    <definedName name="TM" localSheetId="3">#REF!</definedName>
    <definedName name="TM" localSheetId="6">#REF!</definedName>
    <definedName name="TM" localSheetId="0">#REF!</definedName>
    <definedName name="TM" localSheetId="4">#REF!</definedName>
    <definedName name="TM" localSheetId="2">#REF!</definedName>
    <definedName name="TM">#REF!</definedName>
    <definedName name="to" localSheetId="5">#REF!</definedName>
    <definedName name="to" localSheetId="3">#REF!</definedName>
    <definedName name="to" localSheetId="6">#REF!</definedName>
    <definedName name="to" localSheetId="0">#REF!</definedName>
    <definedName name="to" localSheetId="4">#REF!</definedName>
    <definedName name="to" localSheetId="2">#REF!</definedName>
    <definedName name="to">#REF!</definedName>
    <definedName name="toggle" localSheetId="5">#REF!</definedName>
    <definedName name="toggle" localSheetId="3">#REF!</definedName>
    <definedName name="toggle" localSheetId="6">#REF!</definedName>
    <definedName name="toggle" localSheetId="4">#REF!</definedName>
    <definedName name="toggle" localSheetId="2">#REF!</definedName>
    <definedName name="toggle">#REF!</definedName>
    <definedName name="Toothbrush" localSheetId="1">[0]!__p1</definedName>
    <definedName name="Toothbrush" localSheetId="5">[0]!__p1</definedName>
    <definedName name="Toothbrush" localSheetId="3">[0]!__p1</definedName>
    <definedName name="Toothbrush" localSheetId="6">[0]!__p1</definedName>
    <definedName name="Toothbrush" localSheetId="0">[0]!__p1</definedName>
    <definedName name="Toothbrush" localSheetId="4">[0]!__p1</definedName>
    <definedName name="Toothbrush" localSheetId="2">[0]!__p1</definedName>
    <definedName name="Toothbrush">[0]!__p1</definedName>
    <definedName name="total1" localSheetId="5">#REF!</definedName>
    <definedName name="total1" localSheetId="3">#REF!</definedName>
    <definedName name="total1" localSheetId="6">#REF!</definedName>
    <definedName name="total1" localSheetId="0">#REF!</definedName>
    <definedName name="total1" localSheetId="4">#REF!</definedName>
    <definedName name="total1" localSheetId="2">#REF!</definedName>
    <definedName name="total1">#REF!</definedName>
    <definedName name="total2" localSheetId="5">#REF!</definedName>
    <definedName name="total2" localSheetId="3">#REF!</definedName>
    <definedName name="total2" localSheetId="6">#REF!</definedName>
    <definedName name="total2" localSheetId="0">#REF!</definedName>
    <definedName name="total2" localSheetId="4">#REF!</definedName>
    <definedName name="total2" localSheetId="2">#REF!</definedName>
    <definedName name="total2">#REF!</definedName>
    <definedName name="total3" localSheetId="5">#REF!</definedName>
    <definedName name="total3" localSheetId="3">#REF!</definedName>
    <definedName name="total3" localSheetId="6">#REF!</definedName>
    <definedName name="total3" localSheetId="0">#REF!</definedName>
    <definedName name="total3" localSheetId="4">#REF!</definedName>
    <definedName name="total3" localSheetId="2">#REF!</definedName>
    <definedName name="total3">#REF!</definedName>
    <definedName name="TOTORDEMMun" localSheetId="5">#REF!</definedName>
    <definedName name="TOTORDEMMun" localSheetId="3">#REF!</definedName>
    <definedName name="TOTORDEMMun" localSheetId="6">#REF!</definedName>
    <definedName name="TOTORDEMMun" localSheetId="4">#REF!</definedName>
    <definedName name="TOTORDEMMun" localSheetId="2">#REF!</definedName>
    <definedName name="TOTORDEMMun">#REF!</definedName>
    <definedName name="TOTORDEMUF" localSheetId="5">#REF!</definedName>
    <definedName name="TOTORDEMUF" localSheetId="3">#REF!</definedName>
    <definedName name="TOTORDEMUF" localSheetId="6">#REF!</definedName>
    <definedName name="TOTORDEMUF" localSheetId="4">#REF!</definedName>
    <definedName name="TOTORDEMUF" localSheetId="2">#REF!</definedName>
    <definedName name="TOTORDEMUF">#REF!</definedName>
    <definedName name="TP" localSheetId="5">#REF!</definedName>
    <definedName name="TP" localSheetId="3">#REF!</definedName>
    <definedName name="TP" localSheetId="6">#REF!</definedName>
    <definedName name="TP" localSheetId="4">#REF!</definedName>
    <definedName name="TP" localSheetId="2">#REF!</definedName>
    <definedName name="TP">#REF!</definedName>
    <definedName name="tr" localSheetId="5">#REF!</definedName>
    <definedName name="tr" localSheetId="3">#REF!</definedName>
    <definedName name="tr" localSheetId="6">#REF!</definedName>
    <definedName name="tr" localSheetId="4">#REF!</definedName>
    <definedName name="tr" localSheetId="2">#REF!</definedName>
    <definedName name="tr">#REF!</definedName>
    <definedName name="TRANSACTIONCOST">[51]Sources_Uses!$D$14</definedName>
    <definedName name="TRANSP" localSheetId="5">#REF!</definedName>
    <definedName name="TRANSP" localSheetId="3">#REF!</definedName>
    <definedName name="TRANSP" localSheetId="6">#REF!</definedName>
    <definedName name="TRANSP" localSheetId="0">#REF!</definedName>
    <definedName name="TRANSP" localSheetId="4">#REF!</definedName>
    <definedName name="TRANSP" localSheetId="2">#REF!</definedName>
    <definedName name="TRANSP">#REF!</definedName>
    <definedName name="TRES" localSheetId="5">#REF!</definedName>
    <definedName name="TRES" localSheetId="3">#REF!</definedName>
    <definedName name="TRES" localSheetId="6">#REF!</definedName>
    <definedName name="TRES" localSheetId="0">#REF!</definedName>
    <definedName name="TRES" localSheetId="4">#REF!</definedName>
    <definedName name="TRES" localSheetId="2">#REF!</definedName>
    <definedName name="TRES">#REF!</definedName>
    <definedName name="tresmeios" localSheetId="1">[0]!___p1</definedName>
    <definedName name="tresmeios" localSheetId="5">[0]!___p1</definedName>
    <definedName name="tresmeios" localSheetId="3">[0]!___p1</definedName>
    <definedName name="tresmeios" localSheetId="6">[0]!___p1</definedName>
    <definedName name="tresmeios" localSheetId="0">[0]!___p1</definedName>
    <definedName name="tresmeios" localSheetId="4">[0]!___p1</definedName>
    <definedName name="tresmeios" localSheetId="2">[0]!___p1</definedName>
    <definedName name="tresmeios">[0]!___p1</definedName>
    <definedName name="trimestre">'[34]honda yamaha'!$AP$2:$AX$37</definedName>
    <definedName name="tt" localSheetId="5">[9]!_p1</definedName>
    <definedName name="tt" localSheetId="3">[9]!_p1</definedName>
    <definedName name="tt" localSheetId="4">[9]!_p1</definedName>
    <definedName name="tt" localSheetId="2">[9]!_p1</definedName>
    <definedName name="tt">[9]!_p1</definedName>
    <definedName name="ttt" localSheetId="1">[0]!___p1</definedName>
    <definedName name="ttt" localSheetId="5">[0]!___p1</definedName>
    <definedName name="ttt" localSheetId="3">[0]!___p1</definedName>
    <definedName name="ttt" localSheetId="6">[0]!___p1</definedName>
    <definedName name="ttt" localSheetId="0">[0]!___p1</definedName>
    <definedName name="ttt" localSheetId="4">[0]!___p1</definedName>
    <definedName name="ttt" localSheetId="2">[0]!___p1</definedName>
    <definedName name="ttt">[0]!___p1</definedName>
    <definedName name="TTV" localSheetId="5">#REF!</definedName>
    <definedName name="TTV" localSheetId="3">#REF!</definedName>
    <definedName name="TTV" localSheetId="6">#REF!</definedName>
    <definedName name="TTV" localSheetId="0">#REF!</definedName>
    <definedName name="TTV" localSheetId="4">#REF!</definedName>
    <definedName name="TTV" localSheetId="2">#REF!</definedName>
    <definedName name="TTV">#REF!</definedName>
    <definedName name="TTVP" localSheetId="5">#REF!</definedName>
    <definedName name="TTVP" localSheetId="3">#REF!</definedName>
    <definedName name="TTVP" localSheetId="6">#REF!</definedName>
    <definedName name="TTVP" localSheetId="0">#REF!</definedName>
    <definedName name="TTVP" localSheetId="4">#REF!</definedName>
    <definedName name="TTVP" localSheetId="2">#REF!</definedName>
    <definedName name="TTVP">#REF!</definedName>
    <definedName name="TV" localSheetId="1">[0]!___p1</definedName>
    <definedName name="TV" localSheetId="5">[0]!___p1</definedName>
    <definedName name="TV" localSheetId="3">[0]!___p1</definedName>
    <definedName name="TV" localSheetId="6">[0]!___p1</definedName>
    <definedName name="TV" localSheetId="0">[0]!___p1</definedName>
    <definedName name="TV" localSheetId="4">[0]!___p1</definedName>
    <definedName name="TV" localSheetId="2">[0]!___p1</definedName>
    <definedName name="TV">[0]!___p1</definedName>
    <definedName name="TVAVULSA" localSheetId="1">[0]!___p1</definedName>
    <definedName name="TVAVULSA" localSheetId="5">[0]!___p1</definedName>
    <definedName name="TVAVULSA" localSheetId="3">[0]!___p1</definedName>
    <definedName name="TVAVULSA" localSheetId="6">[0]!___p1</definedName>
    <definedName name="TVAVULSA" localSheetId="0">[0]!___p1</definedName>
    <definedName name="TVAVULSA" localSheetId="4">[0]!___p1</definedName>
    <definedName name="TVAVULSA" localSheetId="2">[0]!___p1</definedName>
    <definedName name="TVAVULSA">[0]!___p1</definedName>
    <definedName name="TYPE" localSheetId="5">'[17]Pen M AS ABC 25+RJ1'!#REF!</definedName>
    <definedName name="TYPE" localSheetId="3">'[17]Pen M AS ABC 25+RJ1'!#REF!</definedName>
    <definedName name="TYPE" localSheetId="6">'[17]Pen M AS ABC 25+RJ1'!#REF!</definedName>
    <definedName name="TYPE" localSheetId="0">'[17]Pen M AS ABC 25+RJ1'!#REF!</definedName>
    <definedName name="TYPE" localSheetId="4">'[17]Pen M AS ABC 25+RJ1'!#REF!</definedName>
    <definedName name="TYPE" localSheetId="2">'[17]Pen M AS ABC 25+RJ1'!#REF!</definedName>
    <definedName name="TYPE">'[17]Pen M AS ABC 25+RJ1'!#REF!</definedName>
    <definedName name="U" localSheetId="1">[0]!_p1</definedName>
    <definedName name="U" localSheetId="5">[0]!_p1</definedName>
    <definedName name="U" localSheetId="3">[0]!_p1</definedName>
    <definedName name="U" localSheetId="6">[0]!_p1</definedName>
    <definedName name="U" localSheetId="0">[0]!_p1</definedName>
    <definedName name="U" localSheetId="4">[0]!_p1</definedName>
    <definedName name="U" localSheetId="2">[0]!_p1</definedName>
    <definedName name="U">[0]!_p1</definedName>
    <definedName name="UF" localSheetId="5">'[17]Pen M AS ABC 25+RJ1'!#REF!</definedName>
    <definedName name="UF" localSheetId="3">'[17]Pen M AS ABC 25+RJ1'!#REF!</definedName>
    <definedName name="UF" localSheetId="6">'[17]Pen M AS ABC 25+RJ1'!#REF!</definedName>
    <definedName name="UF" localSheetId="0">'[17]Pen M AS ABC 25+RJ1'!#REF!</definedName>
    <definedName name="UF" localSheetId="4">'[17]Pen M AS ABC 25+RJ1'!#REF!</definedName>
    <definedName name="UF" localSheetId="2">'[17]Pen M AS ABC 25+RJ1'!#REF!</definedName>
    <definedName name="UF">'[17]Pen M AS ABC 25+RJ1'!#REF!</definedName>
    <definedName name="Último_Dia_Útil">[29]PRINCIPAL!$C$6</definedName>
    <definedName name="UM" localSheetId="5">#REF!</definedName>
    <definedName name="UM" localSheetId="3">#REF!</definedName>
    <definedName name="UM" localSheetId="6">#REF!</definedName>
    <definedName name="UM" localSheetId="0">#REF!</definedName>
    <definedName name="UM" localSheetId="4">#REF!</definedName>
    <definedName name="UM" localSheetId="2">#REF!</definedName>
    <definedName name="UM">#REF!</definedName>
    <definedName name="UNI" localSheetId="5" hidden="1">#REF!</definedName>
    <definedName name="UNI" localSheetId="3" hidden="1">#REF!</definedName>
    <definedName name="UNI" localSheetId="6" hidden="1">#REF!</definedName>
    <definedName name="UNI" localSheetId="0" hidden="1">#REF!</definedName>
    <definedName name="UNI" localSheetId="4" hidden="1">#REF!</definedName>
    <definedName name="UNI" localSheetId="2" hidden="1">#REF!</definedName>
    <definedName name="UNI" hidden="1">#REF!</definedName>
    <definedName name="USA">[4]Feriados!$B$27:$B$34</definedName>
    <definedName name="uuuu" localSheetId="5">OFFSET([13]!START,0,0,1,1)</definedName>
    <definedName name="uuuu" localSheetId="3">OFFSET([13]!START,0,0,1,1)</definedName>
    <definedName name="uuuu" localSheetId="4">OFFSET([13]!START,0,0,1,1)</definedName>
    <definedName name="uuuu" localSheetId="2">OFFSET([13]!START,0,0,1,1)</definedName>
    <definedName name="uuuu">OFFSET([13]!START,0,0,1,1)</definedName>
    <definedName name="uy" localSheetId="5">[9]!_p1</definedName>
    <definedName name="uy" localSheetId="3">[9]!_p1</definedName>
    <definedName name="uy" localSheetId="4">[9]!_p1</definedName>
    <definedName name="uy" localSheetId="2">[9]!_p1</definedName>
    <definedName name="uy">[9]!_p1</definedName>
    <definedName name="V" localSheetId="1">[0]!_p1</definedName>
    <definedName name="V" localSheetId="5">[0]!_p1</definedName>
    <definedName name="V" localSheetId="3">[0]!_p1</definedName>
    <definedName name="V" localSheetId="6">[0]!_p1</definedName>
    <definedName name="V" localSheetId="0">[0]!_p1</definedName>
    <definedName name="V" localSheetId="4">[0]!_p1</definedName>
    <definedName name="V" localSheetId="2">[0]!_p1</definedName>
    <definedName name="V">[0]!_p1</definedName>
    <definedName name="VAI" localSheetId="1">[0]!_p1</definedName>
    <definedName name="VAI" localSheetId="5">[0]!_p1</definedName>
    <definedName name="VAI" localSheetId="3">[0]!_p1</definedName>
    <definedName name="VAI" localSheetId="6">[0]!_p1</definedName>
    <definedName name="VAI" localSheetId="0">[0]!_p1</definedName>
    <definedName name="VAI" localSheetId="4">[0]!_p1</definedName>
    <definedName name="VAI" localSheetId="2">[0]!_p1</definedName>
    <definedName name="VAI">[0]!_p1</definedName>
    <definedName name="valo" localSheetId="5">#REF!</definedName>
    <definedName name="valo" localSheetId="3">#REF!</definedName>
    <definedName name="valo" localSheetId="6">#REF!</definedName>
    <definedName name="valo" localSheetId="0">#REF!</definedName>
    <definedName name="valo" localSheetId="4">#REF!</definedName>
    <definedName name="valo" localSheetId="2">#REF!</definedName>
    <definedName name="valo">#REF!</definedName>
    <definedName name="Valor_1" localSheetId="5">#REF!</definedName>
    <definedName name="Valor_1" localSheetId="3">#REF!</definedName>
    <definedName name="Valor_1" localSheetId="6">#REF!</definedName>
    <definedName name="Valor_1" localSheetId="0">#REF!</definedName>
    <definedName name="Valor_1" localSheetId="4">#REF!</definedName>
    <definedName name="Valor_1" localSheetId="2">#REF!</definedName>
    <definedName name="Valor_1">#REF!</definedName>
    <definedName name="Valor_10" localSheetId="5">#REF!</definedName>
    <definedName name="Valor_10" localSheetId="3">#REF!</definedName>
    <definedName name="Valor_10" localSheetId="6">#REF!</definedName>
    <definedName name="Valor_10" localSheetId="0">#REF!</definedName>
    <definedName name="Valor_10" localSheetId="4">#REF!</definedName>
    <definedName name="Valor_10" localSheetId="2">#REF!</definedName>
    <definedName name="Valor_10">#REF!</definedName>
    <definedName name="Valor_11" localSheetId="5">#REF!</definedName>
    <definedName name="Valor_11" localSheetId="3">#REF!</definedName>
    <definedName name="Valor_11" localSheetId="6">#REF!</definedName>
    <definedName name="Valor_11" localSheetId="4">#REF!</definedName>
    <definedName name="Valor_11" localSheetId="2">#REF!</definedName>
    <definedName name="Valor_11">#REF!</definedName>
    <definedName name="Valor_12" localSheetId="5">#REF!</definedName>
    <definedName name="Valor_12" localSheetId="3">#REF!</definedName>
    <definedName name="Valor_12" localSheetId="6">#REF!</definedName>
    <definedName name="Valor_12" localSheetId="4">#REF!</definedName>
    <definedName name="Valor_12" localSheetId="2">#REF!</definedName>
    <definedName name="Valor_12">#REF!</definedName>
    <definedName name="Valor_2" localSheetId="5">#REF!</definedName>
    <definedName name="Valor_2" localSheetId="3">#REF!</definedName>
    <definedName name="Valor_2" localSheetId="6">#REF!</definedName>
    <definedName name="Valor_2" localSheetId="4">#REF!</definedName>
    <definedName name="Valor_2" localSheetId="2">#REF!</definedName>
    <definedName name="Valor_2">#REF!</definedName>
    <definedName name="Valor_3" localSheetId="5">#REF!</definedName>
    <definedName name="Valor_3" localSheetId="3">#REF!</definedName>
    <definedName name="Valor_3" localSheetId="6">#REF!</definedName>
    <definedName name="Valor_3" localSheetId="4">#REF!</definedName>
    <definedName name="Valor_3" localSheetId="2">#REF!</definedName>
    <definedName name="Valor_3">#REF!</definedName>
    <definedName name="Valor_4" localSheetId="5">#REF!</definedName>
    <definedName name="Valor_4" localSheetId="3">#REF!</definedName>
    <definedName name="Valor_4" localSheetId="6">#REF!</definedName>
    <definedName name="Valor_4" localSheetId="4">#REF!</definedName>
    <definedName name="Valor_4" localSheetId="2">#REF!</definedName>
    <definedName name="Valor_4">#REF!</definedName>
    <definedName name="Valor_5" localSheetId="5">#REF!</definedName>
    <definedName name="Valor_5" localSheetId="3">#REF!</definedName>
    <definedName name="Valor_5" localSheetId="6">#REF!</definedName>
    <definedName name="Valor_5" localSheetId="4">#REF!</definedName>
    <definedName name="Valor_5" localSheetId="2">#REF!</definedName>
    <definedName name="Valor_5">#REF!</definedName>
    <definedName name="Valor_6" localSheetId="5">#REF!</definedName>
    <definedName name="Valor_6" localSheetId="3">#REF!</definedName>
    <definedName name="Valor_6" localSheetId="6">#REF!</definedName>
    <definedName name="Valor_6" localSheetId="4">#REF!</definedName>
    <definedName name="Valor_6" localSheetId="2">#REF!</definedName>
    <definedName name="Valor_6">#REF!</definedName>
    <definedName name="Valor_7" localSheetId="5">#REF!</definedName>
    <definedName name="Valor_7" localSheetId="3">#REF!</definedName>
    <definedName name="Valor_7" localSheetId="6">#REF!</definedName>
    <definedName name="Valor_7" localSheetId="4">#REF!</definedName>
    <definedName name="Valor_7" localSheetId="2">#REF!</definedName>
    <definedName name="Valor_7">#REF!</definedName>
    <definedName name="Valor_8" localSheetId="5">#REF!</definedName>
    <definedName name="Valor_8" localSheetId="3">#REF!</definedName>
    <definedName name="Valor_8" localSheetId="6">#REF!</definedName>
    <definedName name="Valor_8" localSheetId="4">#REF!</definedName>
    <definedName name="Valor_8" localSheetId="2">#REF!</definedName>
    <definedName name="Valor_8">#REF!</definedName>
    <definedName name="Valor_9" localSheetId="5">#REF!</definedName>
    <definedName name="Valor_9" localSheetId="3">#REF!</definedName>
    <definedName name="Valor_9" localSheetId="6">#REF!</definedName>
    <definedName name="Valor_9" localSheetId="4">#REF!</definedName>
    <definedName name="Valor_9" localSheetId="2">#REF!</definedName>
    <definedName name="Valor_9">#REF!</definedName>
    <definedName name="Valor_Frete_1" localSheetId="5">#REF!</definedName>
    <definedName name="Valor_Frete_1" localSheetId="3">#REF!</definedName>
    <definedName name="Valor_Frete_1" localSheetId="6">#REF!</definedName>
    <definedName name="Valor_Frete_1" localSheetId="4">#REF!</definedName>
    <definedName name="Valor_Frete_1" localSheetId="2">#REF!</definedName>
    <definedName name="Valor_Frete_1">#REF!</definedName>
    <definedName name="Valor_Frete_10" localSheetId="5">#REF!</definedName>
    <definedName name="Valor_Frete_10" localSheetId="3">#REF!</definedName>
    <definedName name="Valor_Frete_10" localSheetId="6">#REF!</definedName>
    <definedName name="Valor_Frete_10" localSheetId="4">#REF!</definedName>
    <definedName name="Valor_Frete_10" localSheetId="2">#REF!</definedName>
    <definedName name="Valor_Frete_10">#REF!</definedName>
    <definedName name="Valor_Frete_11" localSheetId="5">#REF!</definedName>
    <definedName name="Valor_Frete_11" localSheetId="3">#REF!</definedName>
    <definedName name="Valor_Frete_11" localSheetId="6">#REF!</definedName>
    <definedName name="Valor_Frete_11" localSheetId="4">#REF!</definedName>
    <definedName name="Valor_Frete_11" localSheetId="2">#REF!</definedName>
    <definedName name="Valor_Frete_11">#REF!</definedName>
    <definedName name="Valor_Frete_12" localSheetId="5">#REF!</definedName>
    <definedName name="Valor_Frete_12" localSheetId="3">#REF!</definedName>
    <definedName name="Valor_Frete_12" localSheetId="6">#REF!</definedName>
    <definedName name="Valor_Frete_12" localSheetId="4">#REF!</definedName>
    <definedName name="Valor_Frete_12" localSheetId="2">#REF!</definedName>
    <definedName name="Valor_Frete_12">#REF!</definedName>
    <definedName name="Valor_Frete_2" localSheetId="5">#REF!</definedName>
    <definedName name="Valor_Frete_2" localSheetId="3">#REF!</definedName>
    <definedName name="Valor_Frete_2" localSheetId="6">#REF!</definedName>
    <definedName name="Valor_Frete_2" localSheetId="4">#REF!</definedName>
    <definedName name="Valor_Frete_2" localSheetId="2">#REF!</definedName>
    <definedName name="Valor_Frete_2">#REF!</definedName>
    <definedName name="Valor_Frete_3" localSheetId="5">#REF!</definedName>
    <definedName name="Valor_Frete_3" localSheetId="3">#REF!</definedName>
    <definedName name="Valor_Frete_3" localSheetId="6">#REF!</definedName>
    <definedName name="Valor_Frete_3" localSheetId="4">#REF!</definedName>
    <definedName name="Valor_Frete_3" localSheetId="2">#REF!</definedName>
    <definedName name="Valor_Frete_3">#REF!</definedName>
    <definedName name="Valor_Frete_4" localSheetId="5">#REF!</definedName>
    <definedName name="Valor_Frete_4" localSheetId="3">#REF!</definedName>
    <definedName name="Valor_Frete_4" localSheetId="6">#REF!</definedName>
    <definedName name="Valor_Frete_4" localSheetId="4">#REF!</definedName>
    <definedName name="Valor_Frete_4" localSheetId="2">#REF!</definedName>
    <definedName name="Valor_Frete_4">#REF!</definedName>
    <definedName name="Valor_Frete_5" localSheetId="5">#REF!</definedName>
    <definedName name="Valor_Frete_5" localSheetId="3">#REF!</definedName>
    <definedName name="Valor_Frete_5" localSheetId="6">#REF!</definedName>
    <definedName name="Valor_Frete_5" localSheetId="4">#REF!</definedName>
    <definedName name="Valor_Frete_5" localSheetId="2">#REF!</definedName>
    <definedName name="Valor_Frete_5">#REF!</definedName>
    <definedName name="Valor_Frete_6" localSheetId="5">#REF!</definedName>
    <definedName name="Valor_Frete_6" localSheetId="3">#REF!</definedName>
    <definedName name="Valor_Frete_6" localSheetId="6">#REF!</definedName>
    <definedName name="Valor_Frete_6" localSheetId="4">#REF!</definedName>
    <definedName name="Valor_Frete_6" localSheetId="2">#REF!</definedName>
    <definedName name="Valor_Frete_6">#REF!</definedName>
    <definedName name="Valor_Frete_7" localSheetId="5">#REF!</definedName>
    <definedName name="Valor_Frete_7" localSheetId="3">#REF!</definedName>
    <definedName name="Valor_Frete_7" localSheetId="6">#REF!</definedName>
    <definedName name="Valor_Frete_7" localSheetId="4">#REF!</definedName>
    <definedName name="Valor_Frete_7" localSheetId="2">#REF!</definedName>
    <definedName name="Valor_Frete_7">#REF!</definedName>
    <definedName name="Valor_Frete_8" localSheetId="5">#REF!</definedName>
    <definedName name="Valor_Frete_8" localSheetId="3">#REF!</definedName>
    <definedName name="Valor_Frete_8" localSheetId="6">#REF!</definedName>
    <definedName name="Valor_Frete_8" localSheetId="4">#REF!</definedName>
    <definedName name="Valor_Frete_8" localSheetId="2">#REF!</definedName>
    <definedName name="Valor_Frete_8">#REF!</definedName>
    <definedName name="Valor_Frete_9" localSheetId="5">#REF!</definedName>
    <definedName name="Valor_Frete_9" localSheetId="3">#REF!</definedName>
    <definedName name="Valor_Frete_9" localSheetId="6">#REF!</definedName>
    <definedName name="Valor_Frete_9" localSheetId="4">#REF!</definedName>
    <definedName name="Valor_Frete_9" localSheetId="2">#REF!</definedName>
    <definedName name="Valor_Frete_9">#REF!</definedName>
    <definedName name="Valor_US_1" localSheetId="5">#REF!</definedName>
    <definedName name="Valor_US_1" localSheetId="3">#REF!</definedName>
    <definedName name="Valor_US_1" localSheetId="6">#REF!</definedName>
    <definedName name="Valor_US_1" localSheetId="4">#REF!</definedName>
    <definedName name="Valor_US_1" localSheetId="2">#REF!</definedName>
    <definedName name="Valor_US_1">#REF!</definedName>
    <definedName name="Valor_US_10" localSheetId="5">#REF!</definedName>
    <definedName name="Valor_US_10" localSheetId="3">#REF!</definedName>
    <definedName name="Valor_US_10" localSheetId="6">#REF!</definedName>
    <definedName name="Valor_US_10" localSheetId="4">#REF!</definedName>
    <definedName name="Valor_US_10" localSheetId="2">#REF!</definedName>
    <definedName name="Valor_US_10">#REF!</definedName>
    <definedName name="Valor_US_11" localSheetId="5">#REF!</definedName>
    <definedName name="Valor_US_11" localSheetId="3">#REF!</definedName>
    <definedName name="Valor_US_11" localSheetId="6">#REF!</definedName>
    <definedName name="Valor_US_11" localSheetId="4">#REF!</definedName>
    <definedName name="Valor_US_11" localSheetId="2">#REF!</definedName>
    <definedName name="Valor_US_11">#REF!</definedName>
    <definedName name="Valor_US_12" localSheetId="5">#REF!</definedName>
    <definedName name="Valor_US_12" localSheetId="3">#REF!</definedName>
    <definedName name="Valor_US_12" localSheetId="6">#REF!</definedName>
    <definedName name="Valor_US_12" localSheetId="4">#REF!</definedName>
    <definedName name="Valor_US_12" localSheetId="2">#REF!</definedName>
    <definedName name="Valor_US_12">#REF!</definedName>
    <definedName name="Valor_US_2" localSheetId="5">#REF!</definedName>
    <definedName name="Valor_US_2" localSheetId="3">#REF!</definedName>
    <definedName name="Valor_US_2" localSheetId="6">#REF!</definedName>
    <definedName name="Valor_US_2" localSheetId="4">#REF!</definedName>
    <definedName name="Valor_US_2" localSheetId="2">#REF!</definedName>
    <definedName name="Valor_US_2">#REF!</definedName>
    <definedName name="Valor_US_3" localSheetId="5">#REF!</definedName>
    <definedName name="Valor_US_3" localSheetId="3">#REF!</definedName>
    <definedName name="Valor_US_3" localSheetId="6">#REF!</definedName>
    <definedName name="Valor_US_3" localSheetId="4">#REF!</definedName>
    <definedName name="Valor_US_3" localSheetId="2">#REF!</definedName>
    <definedName name="Valor_US_3">#REF!</definedName>
    <definedName name="Valor_US_4" localSheetId="5">#REF!</definedName>
    <definedName name="Valor_US_4" localSheetId="3">#REF!</definedName>
    <definedName name="Valor_US_4" localSheetId="6">#REF!</definedName>
    <definedName name="Valor_US_4" localSheetId="4">#REF!</definedName>
    <definedName name="Valor_US_4" localSheetId="2">#REF!</definedName>
    <definedName name="Valor_US_4">#REF!</definedName>
    <definedName name="Valor_US_5" localSheetId="5">#REF!</definedName>
    <definedName name="Valor_US_5" localSheetId="3">#REF!</definedName>
    <definedName name="Valor_US_5" localSheetId="6">#REF!</definedName>
    <definedName name="Valor_US_5" localSheetId="4">#REF!</definedName>
    <definedName name="Valor_US_5" localSheetId="2">#REF!</definedName>
    <definedName name="Valor_US_5">#REF!</definedName>
    <definedName name="Valor_US_6" localSheetId="5">#REF!</definedName>
    <definedName name="Valor_US_6" localSheetId="3">#REF!</definedName>
    <definedName name="Valor_US_6" localSheetId="6">#REF!</definedName>
    <definedName name="Valor_US_6" localSheetId="4">#REF!</definedName>
    <definedName name="Valor_US_6" localSheetId="2">#REF!</definedName>
    <definedName name="Valor_US_6">#REF!</definedName>
    <definedName name="Valor_US_7" localSheetId="5">#REF!</definedName>
    <definedName name="Valor_US_7" localSheetId="3">#REF!</definedName>
    <definedName name="Valor_US_7" localSheetId="6">#REF!</definedName>
    <definedName name="Valor_US_7" localSheetId="4">#REF!</definedName>
    <definedName name="Valor_US_7" localSheetId="2">#REF!</definedName>
    <definedName name="Valor_US_7">#REF!</definedName>
    <definedName name="Valor_US_8" localSheetId="5">#REF!</definedName>
    <definedName name="Valor_US_8" localSheetId="3">#REF!</definedName>
    <definedName name="Valor_US_8" localSheetId="6">#REF!</definedName>
    <definedName name="Valor_US_8" localSheetId="4">#REF!</definedName>
    <definedName name="Valor_US_8" localSheetId="2">#REF!</definedName>
    <definedName name="Valor_US_8">#REF!</definedName>
    <definedName name="Valor_US_9" localSheetId="5">#REF!</definedName>
    <definedName name="Valor_US_9" localSheetId="3">#REF!</definedName>
    <definedName name="Valor_US_9" localSheetId="6">#REF!</definedName>
    <definedName name="Valor_US_9" localSheetId="4">#REF!</definedName>
    <definedName name="Valor_US_9" localSheetId="2">#REF!</definedName>
    <definedName name="Valor_US_9">#REF!</definedName>
    <definedName name="Vazio2" localSheetId="5">#REF!</definedName>
    <definedName name="Vazio2" localSheetId="3">#REF!</definedName>
    <definedName name="Vazio2" localSheetId="6">#REF!</definedName>
    <definedName name="Vazio2" localSheetId="4">#REF!</definedName>
    <definedName name="Vazio2" localSheetId="2">#REF!</definedName>
    <definedName name="Vazio2">#REF!</definedName>
    <definedName name="VDM___COML" localSheetId="5">#REF!</definedName>
    <definedName name="VDM___COML" localSheetId="3">#REF!</definedName>
    <definedName name="VDM___COML" localSheetId="6">#REF!</definedName>
    <definedName name="VDM___COML" localSheetId="4">#REF!</definedName>
    <definedName name="VDM___COML" localSheetId="2">#REF!</definedName>
    <definedName name="VDM___COML">#REF!</definedName>
    <definedName name="vegah" localSheetId="5">[9]!_xlbgnm.p1</definedName>
    <definedName name="vegah" localSheetId="3">[9]!_xlbgnm.p1</definedName>
    <definedName name="vegah" localSheetId="4">[9]!_xlbgnm.p1</definedName>
    <definedName name="vegah" localSheetId="2">[9]!_xlbgnm.p1</definedName>
    <definedName name="vegah">[9]!_xlbgnm.p1</definedName>
    <definedName name="veiculos" localSheetId="5">#REF!</definedName>
    <definedName name="veiculos" localSheetId="3">#REF!</definedName>
    <definedName name="veiculos" localSheetId="6">#REF!</definedName>
    <definedName name="veiculos" localSheetId="0">#REF!</definedName>
    <definedName name="veiculos" localSheetId="4">#REF!</definedName>
    <definedName name="veiculos" localSheetId="2">#REF!</definedName>
    <definedName name="veiculos">#REF!</definedName>
    <definedName name="veja" localSheetId="5">#REF!</definedName>
    <definedName name="veja" localSheetId="3">#REF!</definedName>
    <definedName name="veja" localSheetId="6">#REF!</definedName>
    <definedName name="veja" localSheetId="0">#REF!</definedName>
    <definedName name="veja" localSheetId="4">#REF!</definedName>
    <definedName name="veja" localSheetId="2">#REF!</definedName>
    <definedName name="veja">#REF!</definedName>
    <definedName name="Vendas" localSheetId="5">#REF!</definedName>
    <definedName name="Vendas" localSheetId="3">#REF!</definedName>
    <definedName name="Vendas" localSheetId="6">#REF!</definedName>
    <definedName name="Vendas" localSheetId="0">#REF!</definedName>
    <definedName name="Vendas" localSheetId="4">#REF!</definedName>
    <definedName name="Vendas" localSheetId="2">#REF!</definedName>
    <definedName name="Vendas">#REF!</definedName>
    <definedName name="ver" localSheetId="1">[0]!_p1</definedName>
    <definedName name="ver" localSheetId="5">[0]!_p1</definedName>
    <definedName name="ver" localSheetId="3">[0]!_p1</definedName>
    <definedName name="ver" localSheetId="6">[0]!_p1</definedName>
    <definedName name="ver" localSheetId="0">[0]!_p1</definedName>
    <definedName name="ver" localSheetId="4">[0]!_p1</definedName>
    <definedName name="ver" localSheetId="2">[0]!_p1</definedName>
    <definedName name="ver">[0]!_p1</definedName>
    <definedName name="versao" localSheetId="1">[0]!_p1</definedName>
    <definedName name="versao" localSheetId="5">[0]!_p1</definedName>
    <definedName name="versao" localSheetId="3">[0]!_p1</definedName>
    <definedName name="versao" localSheetId="6">[0]!_p1</definedName>
    <definedName name="versao" localSheetId="0">[0]!_p1</definedName>
    <definedName name="versao" localSheetId="4">[0]!_p1</definedName>
    <definedName name="versao" localSheetId="2">[0]!_p1</definedName>
    <definedName name="versao">[0]!_p1</definedName>
    <definedName name="vi" localSheetId="1">[0]!___p1</definedName>
    <definedName name="vi" localSheetId="5">[0]!___p1</definedName>
    <definedName name="vi" localSheetId="3">[0]!___p1</definedName>
    <definedName name="vi" localSheetId="6">[0]!___p1</definedName>
    <definedName name="vi" localSheetId="0">[0]!___p1</definedName>
    <definedName name="vi" localSheetId="4">[0]!___p1</definedName>
    <definedName name="vi" localSheetId="2">[0]!___p1</definedName>
    <definedName name="vi">[0]!___p1</definedName>
    <definedName name="viado" localSheetId="1">[0]!____p1</definedName>
    <definedName name="viado" localSheetId="5">[0]!____p1</definedName>
    <definedName name="viado" localSheetId="3">[0]!____p1</definedName>
    <definedName name="viado" localSheetId="6">[0]!____p1</definedName>
    <definedName name="viado" localSheetId="0">[0]!____p1</definedName>
    <definedName name="viado" localSheetId="4">[0]!____p1</definedName>
    <definedName name="viado" localSheetId="2">[0]!____p1</definedName>
    <definedName name="viado">[0]!____p1</definedName>
    <definedName name="vic" localSheetId="5">[9]!_xlbgnm.p1</definedName>
    <definedName name="vic" localSheetId="3">[9]!_xlbgnm.p1</definedName>
    <definedName name="vic" localSheetId="4">[9]!_xlbgnm.p1</definedName>
    <definedName name="vic" localSheetId="2">[9]!_xlbgnm.p1</definedName>
    <definedName name="vic">[9]!_xlbgnm.p1</definedName>
    <definedName name="vio" localSheetId="5">[5]!____p1</definedName>
    <definedName name="vio" localSheetId="3">[5]!____p1</definedName>
    <definedName name="vio" localSheetId="4">[5]!____p1</definedName>
    <definedName name="vio" localSheetId="2">[5]!____p1</definedName>
    <definedName name="vio">[5]!____p1</definedName>
    <definedName name="vital1" localSheetId="5">#REF!</definedName>
    <definedName name="vital1" localSheetId="3">#REF!</definedName>
    <definedName name="vital1" localSheetId="6">#REF!</definedName>
    <definedName name="vital1" localSheetId="0">#REF!</definedName>
    <definedName name="vital1" localSheetId="4">#REF!</definedName>
    <definedName name="vital1" localSheetId="2">#REF!</definedName>
    <definedName name="vital1">#REF!</definedName>
    <definedName name="vital2" localSheetId="5">#REF!</definedName>
    <definedName name="vital2" localSheetId="3">#REF!</definedName>
    <definedName name="vital2" localSheetId="6">#REF!</definedName>
    <definedName name="vital2" localSheetId="0">#REF!</definedName>
    <definedName name="vital2" localSheetId="4">#REF!</definedName>
    <definedName name="vital2" localSheetId="2">#REF!</definedName>
    <definedName name="vital2">#REF!</definedName>
    <definedName name="vital4" localSheetId="5">#REF!</definedName>
    <definedName name="vital4" localSheetId="3">#REF!</definedName>
    <definedName name="vital4" localSheetId="6">#REF!</definedName>
    <definedName name="vital4" localSheetId="0">#REF!</definedName>
    <definedName name="vital4" localSheetId="4">#REF!</definedName>
    <definedName name="vital4" localSheetId="2">#REF!</definedName>
    <definedName name="vital4">#REF!</definedName>
    <definedName name="vital5" localSheetId="5">#REF!</definedName>
    <definedName name="vital5" localSheetId="3">#REF!</definedName>
    <definedName name="vital5" localSheetId="6">#REF!</definedName>
    <definedName name="vital5" localSheetId="4">#REF!</definedName>
    <definedName name="vital5" localSheetId="2">#REF!</definedName>
    <definedName name="vital5">#REF!</definedName>
    <definedName name="vital6" localSheetId="5">#REF!</definedName>
    <definedName name="vital6" localSheetId="3">#REF!</definedName>
    <definedName name="vital6" localSheetId="6">#REF!</definedName>
    <definedName name="vital6" localSheetId="4">#REF!</definedName>
    <definedName name="vital6" localSheetId="2">#REF!</definedName>
    <definedName name="vital6">#REF!</definedName>
    <definedName name="vital8" localSheetId="5">#REF!</definedName>
    <definedName name="vital8" localSheetId="3">#REF!</definedName>
    <definedName name="vital8" localSheetId="6">#REF!</definedName>
    <definedName name="vital8" localSheetId="4">#REF!</definedName>
    <definedName name="vital8" localSheetId="2">#REF!</definedName>
    <definedName name="vital8">#REF!</definedName>
    <definedName name="vital9" localSheetId="5">#REF!</definedName>
    <definedName name="vital9" localSheetId="3">#REF!</definedName>
    <definedName name="vital9" localSheetId="6">#REF!</definedName>
    <definedName name="vital9" localSheetId="4">#REF!</definedName>
    <definedName name="vital9" localSheetId="2">#REF!</definedName>
    <definedName name="vital9">#REF!</definedName>
    <definedName name="vitorio" localSheetId="1" hidden="1">{"'crono'!$U$12:$W$20"}</definedName>
    <definedName name="vitorio" localSheetId="6" hidden="1">{"'crono'!$U$12:$W$20"}</definedName>
    <definedName name="vitorio" localSheetId="0" hidden="1">{"'crono'!$U$12:$W$20"}</definedName>
    <definedName name="vitorio" hidden="1">{"'crono'!$U$12:$W$20"}</definedName>
    <definedName name="vivo" localSheetId="1">[0]!___p1</definedName>
    <definedName name="vivo" localSheetId="5">[0]!___p1</definedName>
    <definedName name="vivo" localSheetId="3">[0]!___p1</definedName>
    <definedName name="vivo" localSheetId="6">[0]!___p1</definedName>
    <definedName name="vivo" localSheetId="0">[0]!___p1</definedName>
    <definedName name="vivo" localSheetId="4">[0]!___p1</definedName>
    <definedName name="vivo" localSheetId="2">[0]!___p1</definedName>
    <definedName name="vivo">[0]!___p1</definedName>
    <definedName name="vivo_alternativos" localSheetId="1">[0]!_p1</definedName>
    <definedName name="vivo_alternativos" localSheetId="5">[0]!_p1</definedName>
    <definedName name="vivo_alternativos" localSheetId="3">[0]!_p1</definedName>
    <definedName name="vivo_alternativos" localSheetId="6">[0]!_p1</definedName>
    <definedName name="vivo_alternativos" localSheetId="0">[0]!_p1</definedName>
    <definedName name="vivo_alternativos" localSheetId="4">[0]!_p1</definedName>
    <definedName name="vivo_alternativos" localSheetId="2">[0]!_p1</definedName>
    <definedName name="vivo_alternativos">[0]!_p1</definedName>
    <definedName name="vivo_conf" localSheetId="1">[0]!_p1</definedName>
    <definedName name="vivo_conf" localSheetId="5">[0]!_p1</definedName>
    <definedName name="vivo_conf" localSheetId="3">[0]!_p1</definedName>
    <definedName name="vivo_conf" localSheetId="6">[0]!_p1</definedName>
    <definedName name="vivo_conf" localSheetId="0">[0]!_p1</definedName>
    <definedName name="vivo_conf" localSheetId="4">[0]!_p1</definedName>
    <definedName name="vivo_conf" localSheetId="2">[0]!_p1</definedName>
    <definedName name="vivo_conf">[0]!_p1</definedName>
    <definedName name="VIVO_NÃO" localSheetId="1">[0]!_p1</definedName>
    <definedName name="VIVO_NÃO" localSheetId="5">[0]!_p1</definedName>
    <definedName name="VIVO_NÃO" localSheetId="3">[0]!_p1</definedName>
    <definedName name="VIVO_NÃO" localSheetId="6">[0]!_p1</definedName>
    <definedName name="VIVO_NÃO" localSheetId="0">[0]!_p1</definedName>
    <definedName name="VIVO_NÃO" localSheetId="4">[0]!_p1</definedName>
    <definedName name="VIVO_NÃO" localSheetId="2">[0]!_p1</definedName>
    <definedName name="VIVO_NÃO">[0]!_p1</definedName>
    <definedName name="VIVO2" localSheetId="1">[0]!_p1</definedName>
    <definedName name="VIVO2" localSheetId="5">[0]!_p1</definedName>
    <definedName name="VIVO2" localSheetId="3">[0]!_p1</definedName>
    <definedName name="VIVO2" localSheetId="6">[0]!_p1</definedName>
    <definedName name="VIVO2" localSheetId="0">[0]!_p1</definedName>
    <definedName name="VIVO2" localSheetId="4">[0]!_p1</definedName>
    <definedName name="VIVO2" localSheetId="2">[0]!_p1</definedName>
    <definedName name="VIVO2">[0]!_p1</definedName>
    <definedName name="vivo36" localSheetId="1">[0]!___p1</definedName>
    <definedName name="vivo36" localSheetId="5">[0]!___p1</definedName>
    <definedName name="vivo36" localSheetId="3">[0]!___p1</definedName>
    <definedName name="vivo36" localSheetId="6">[0]!___p1</definedName>
    <definedName name="vivo36" localSheetId="0">[0]!___p1</definedName>
    <definedName name="vivo36" localSheetId="4">[0]!___p1</definedName>
    <definedName name="vivo36" localSheetId="2">[0]!___p1</definedName>
    <definedName name="vivo36">[0]!___p1</definedName>
    <definedName name="VL" localSheetId="5">#REF!</definedName>
    <definedName name="VL" localSheetId="3">#REF!</definedName>
    <definedName name="VL" localSheetId="6">#REF!</definedName>
    <definedName name="VL" localSheetId="0">#REF!</definedName>
    <definedName name="VL" localSheetId="4">#REF!</definedName>
    <definedName name="VL" localSheetId="2">#REF!</definedName>
    <definedName name="VL">#REF!</definedName>
    <definedName name="VLP" localSheetId="5">#REF!</definedName>
    <definedName name="VLP" localSheetId="3">#REF!</definedName>
    <definedName name="VLP" localSheetId="6">#REF!</definedName>
    <definedName name="VLP" localSheetId="0">#REF!</definedName>
    <definedName name="VLP" localSheetId="4">#REF!</definedName>
    <definedName name="VLP" localSheetId="2">#REF!</definedName>
    <definedName name="VLP">#REF!</definedName>
    <definedName name="vv" localSheetId="1">[0]!___p1</definedName>
    <definedName name="vv" localSheetId="5">[0]!___p1</definedName>
    <definedName name="vv" localSheetId="3">[0]!___p1</definedName>
    <definedName name="vv" localSheetId="6">[0]!___p1</definedName>
    <definedName name="vv" localSheetId="0">[0]!___p1</definedName>
    <definedName name="vv" localSheetId="4">[0]!___p1</definedName>
    <definedName name="vv" localSheetId="2">[0]!___p1</definedName>
    <definedName name="vv">[0]!___p1</definedName>
    <definedName name="vvvv" localSheetId="1">[0]!__p1</definedName>
    <definedName name="vvvv" localSheetId="5">[0]!__p1</definedName>
    <definedName name="vvvv" localSheetId="3">[0]!__p1</definedName>
    <definedName name="vvvv" localSheetId="6">[0]!__p1</definedName>
    <definedName name="vvvv" localSheetId="0">[0]!__p1</definedName>
    <definedName name="vvvv" localSheetId="4">[0]!__p1</definedName>
    <definedName name="vvvv" localSheetId="2">[0]!__p1</definedName>
    <definedName name="vvvv">[0]!__p1</definedName>
    <definedName name="W" localSheetId="1">[0]!_p1</definedName>
    <definedName name="W" localSheetId="5">[0]!_p1</definedName>
    <definedName name="W" localSheetId="3">[0]!_p1</definedName>
    <definedName name="W" localSheetId="6">[0]!_p1</definedName>
    <definedName name="W" localSheetId="0">[0]!_p1</definedName>
    <definedName name="W" localSheetId="4">[0]!_p1</definedName>
    <definedName name="W" localSheetId="2">[0]!_p1</definedName>
    <definedName name="W">[0]!_p1</definedName>
    <definedName name="wdfpwepgr" localSheetId="5">[5]!____p1</definedName>
    <definedName name="wdfpwepgr" localSheetId="3">[5]!____p1</definedName>
    <definedName name="wdfpwepgr" localSheetId="4">[5]!____p1</definedName>
    <definedName name="wdfpwepgr" localSheetId="2">[5]!____p1</definedName>
    <definedName name="wdfpwepgr">[5]!____p1</definedName>
    <definedName name="WeekNumbers" localSheetId="5">#REF!</definedName>
    <definedName name="WeekNumbers" localSheetId="3">#REF!</definedName>
    <definedName name="WeekNumbers" localSheetId="6">#REF!</definedName>
    <definedName name="WeekNumbers" localSheetId="0">#REF!</definedName>
    <definedName name="WeekNumbers" localSheetId="4">#REF!</definedName>
    <definedName name="WeekNumbers" localSheetId="2">#REF!</definedName>
    <definedName name="WeekNumbers">#REF!</definedName>
    <definedName name="wEnt" localSheetId="5">#REF!</definedName>
    <definedName name="wEnt" localSheetId="3">#REF!</definedName>
    <definedName name="wEnt" localSheetId="6">#REF!</definedName>
    <definedName name="wEnt" localSheetId="0">#REF!</definedName>
    <definedName name="wEnt" localSheetId="4">#REF!</definedName>
    <definedName name="wEnt" localSheetId="2">#REF!</definedName>
    <definedName name="wEnt">#REF!</definedName>
    <definedName name="wqcwec" localSheetId="1">[0]!____p1</definedName>
    <definedName name="wqcwec" localSheetId="5">[0]!____p1</definedName>
    <definedName name="wqcwec" localSheetId="3">[0]!____p1</definedName>
    <definedName name="wqcwec" localSheetId="6">[0]!____p1</definedName>
    <definedName name="wqcwec" localSheetId="0">[0]!____p1</definedName>
    <definedName name="wqcwec" localSheetId="4">[0]!____p1</definedName>
    <definedName name="wqcwec" localSheetId="2">[0]!____p1</definedName>
    <definedName name="wqcwec">[0]!____p1</definedName>
    <definedName name="wrn.DHOR._.ESTAÇÕES._.L._.2._.até._.JUN98." localSheetId="1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._.2._.até._.JUN98." localSheetId="6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._.2._.até._.JUN98." localSheetId="0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localSheetId="1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R._.ESTAÇÕES._.L1._.até._.JUN98." localSheetId="6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R._.ESTAÇÕES._.L1._.até._.JUN98." localSheetId="0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localSheetId="1" hidden="1">{"1DhPgAbs",#N/A,FALSE,"dHora";"2DhPgPerc",#N/A,FALSE,"dHora";"3DhPgAbsAcum",#N/A,FALSE,"dHora"}</definedName>
    <definedName name="wrn.DhOut98." localSheetId="6" hidden="1">{"1DhPgAbs",#N/A,FALSE,"dHora";"2DhPgPerc",#N/A,FALSE,"dHora";"3DhPgAbsAcum",#N/A,FALSE,"dHora"}</definedName>
    <definedName name="wrn.DhOut98." localSheetId="0" hidden="1">{"1DhPgAbs",#N/A,FALSE,"dHora";"2DhPgPerc",#N/A,FALSE,"dHora";"3DhPgAbsAcum",#N/A,FALSE,"dHora"}</definedName>
    <definedName name="wrn.DhOut98." hidden="1">{"1DhPgAbs",#N/A,FALSE,"dHora";"2DhPgPerc",#N/A,FALSE,"dHora";"3DhPgAbsAcum",#N/A,FALSE,"dHora"}</definedName>
    <definedName name="wrn.Diário._.GDD." localSheetId="1" hidden="1">{#N/A,#N/A,FALSE,"CAPA";#N/A,#N/A,FALSE,"RTPR 3";#N/A,#N/A,FALSE,"RTVL Reunião";#N/A,#N/A,FALSE,"TTV 1_1"}</definedName>
    <definedName name="wrn.Diário._.GDD." localSheetId="6" hidden="1">{#N/A,#N/A,FALSE,"CAPA";#N/A,#N/A,FALSE,"RTPR 3";#N/A,#N/A,FALSE,"RTVL Reunião";#N/A,#N/A,FALSE,"TTV 1_1"}</definedName>
    <definedName name="wrn.Diário._.GDD." localSheetId="0" hidden="1">{#N/A,#N/A,FALSE,"CAPA";#N/A,#N/A,FALSE,"RTPR 3";#N/A,#N/A,FALSE,"RTVL Reunião";#N/A,#N/A,FALSE,"TTV 1_1"}</definedName>
    <definedName name="wrn.Diário._.GDD." hidden="1">{#N/A,#N/A,FALSE,"CAPA";#N/A,#N/A,FALSE,"RTPR 3";#N/A,#N/A,FALSE,"RTVL Reunião";#N/A,#N/A,FALSE,"TTV 1_1"}</definedName>
    <definedName name="wrn.DIRETRIZ." localSheetId="1" hidden="1">{#N/A,#N/A,FALSE,"ROTINA";#N/A,#N/A,FALSE,"ITENS";#N/A,#N/A,FALSE,"ACOMP"}</definedName>
    <definedName name="wrn.DIRETRIZ." localSheetId="6" hidden="1">{#N/A,#N/A,FALSE,"ROTINA";#N/A,#N/A,FALSE,"ITENS";#N/A,#N/A,FALSE,"ACOMP"}</definedName>
    <definedName name="wrn.DIRETRIZ." localSheetId="0" hidden="1">{#N/A,#N/A,FALSE,"ROTINA";#N/A,#N/A,FALSE,"ITENS";#N/A,#N/A,FALSE,"ACOMP"}</definedName>
    <definedName name="wrn.DIRETRIZ." hidden="1">{#N/A,#N/A,FALSE,"ROTINA";#N/A,#N/A,FALSE,"ITENS";#N/A,#N/A,FALSE,"ACOMP"}</definedName>
    <definedName name="wrn.Model." localSheetId="1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localSheetId="6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localSheetId="1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Print." localSheetId="6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Print." localSheetId="0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localSheetId="1" hidden="1">{#N/A,#N/A,FALSE,"SP1-OUT";#N/A,#N/A,FALSE,"SP1-NOV";#N/A,#N/A,FALSE,"SANT-OUT";#N/A,#N/A,FALSE,"SANT-NOV";#N/A,#N/A,FALSE,"CAMP-OUT";#N/A,#N/A,FALSE,"CAMP-NOV";#N/A,#N/A,FALSE,"CRONO 1";#N/A,#N/A,FALSE,"CAPA"}</definedName>
    <definedName name="wrn.REL." localSheetId="6" hidden="1">{#N/A,#N/A,FALSE,"SP1-OUT";#N/A,#N/A,FALSE,"SP1-NOV";#N/A,#N/A,FALSE,"SANT-OUT";#N/A,#N/A,FALSE,"SANT-NOV";#N/A,#N/A,FALSE,"CAMP-OUT";#N/A,#N/A,FALSE,"CAMP-NOV";#N/A,#N/A,FALSE,"CRONO 1";#N/A,#N/A,FALSE,"CAPA"}</definedName>
    <definedName name="wrn.REL." localSheetId="0" hidden="1">{#N/A,#N/A,FALSE,"SP1-OUT";#N/A,#N/A,FALSE,"SP1-NOV";#N/A,#N/A,FALSE,"SANT-OUT";#N/A,#N/A,FALSE,"SANT-NOV";#N/A,#N/A,FALSE,"CAMP-OUT";#N/A,#N/A,FALSE,"CAMP-NOV";#N/A,#N/A,FALSE,"CRONO 1";#N/A,#N/A,FALSE,"CAPA"}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localSheetId="1" hidden="1">{#N/A,#N/A,FALSE,"CRONO 0";#N/A,#N/A,FALSE,"CRONO (4)";#N/A,#N/A,FALSE,"CRONO (3)";#N/A,#N/A,FALSE,"CRONO (2)";#N/A,#N/A,FALSE,"CRONO (1)"}</definedName>
    <definedName name="wrn.RELAT." localSheetId="6" hidden="1">{#N/A,#N/A,FALSE,"CRONO 0";#N/A,#N/A,FALSE,"CRONO (4)";#N/A,#N/A,FALSE,"CRONO (3)";#N/A,#N/A,FALSE,"CRONO (2)";#N/A,#N/A,FALSE,"CRONO (1)"}</definedName>
    <definedName name="wrn.RELAT." localSheetId="0" hidden="1">{#N/A,#N/A,FALSE,"CRONO 0";#N/A,#N/A,FALSE,"CRONO (4)";#N/A,#N/A,FALSE,"CRONO (3)";#N/A,#N/A,FALSE,"CRONO (2)";#N/A,#N/A,FALSE,"CRONO (1)"}</definedName>
    <definedName name="wrn.RELAT." hidden="1">{#N/A,#N/A,FALSE,"CRONO 0";#N/A,#N/A,FALSE,"CRONO (4)";#N/A,#N/A,FALSE,"CRONO (3)";#N/A,#N/A,FALSE,"CRONO (2)";#N/A,#N/A,FALSE,"CRONO (1)"}</definedName>
    <definedName name="wrn.Telet." localSheetId="1" hidden="1">{#N/A,#N/A,FALSE,"Valuation Summary";#N/A,#N/A,FALSE,"BT IS";#N/A,#N/A,FALSE,"BT CF";#N/A,#N/A,FALSE,"BT BS";#N/A,#N/A,FALSE,"BT FCF";#N/A,#N/A,FALSE,"BT Model";#N/A,#N/A,FALSE,"BT Finance"}</definedName>
    <definedName name="wrn.Telet." localSheetId="6" hidden="1">{#N/A,#N/A,FALSE,"Valuation Summary";#N/A,#N/A,FALSE,"BT IS";#N/A,#N/A,FALSE,"BT CF";#N/A,#N/A,FALSE,"BT BS";#N/A,#N/A,FALSE,"BT FCF";#N/A,#N/A,FALSE,"BT Model";#N/A,#N/A,FALSE,"BT Finance"}</definedName>
    <definedName name="wrn.Telet." localSheetId="0" hidden="1">{#N/A,#N/A,FALSE,"Valuation Summary";#N/A,#N/A,FALSE,"BT IS";#N/A,#N/A,FALSE,"BT CF";#N/A,#N/A,FALSE,"BT BS";#N/A,#N/A,FALSE,"BT FCF";#N/A,#N/A,FALSE,"BT Model";#N/A,#N/A,FALSE,"BT Finance"}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S" localSheetId="1">[0]!_p1</definedName>
    <definedName name="WS" localSheetId="5">[0]!_p1</definedName>
    <definedName name="WS" localSheetId="3">[0]!_p1</definedName>
    <definedName name="WS" localSheetId="6">[0]!_p1</definedName>
    <definedName name="WS" localSheetId="0">[0]!_p1</definedName>
    <definedName name="WS" localSheetId="4">[0]!_p1</definedName>
    <definedName name="WS" localSheetId="2">[0]!_p1</definedName>
    <definedName name="WS">[0]!_p1</definedName>
    <definedName name="ww" localSheetId="1">[0]!___p1</definedName>
    <definedName name="ww" localSheetId="5">[0]!___p1</definedName>
    <definedName name="ww" localSheetId="3">[0]!___p1</definedName>
    <definedName name="ww" localSheetId="6">[0]!___p1</definedName>
    <definedName name="ww" localSheetId="0">[0]!___p1</definedName>
    <definedName name="ww" localSheetId="4">[0]!___p1</definedName>
    <definedName name="ww" localSheetId="2">[0]!___p1</definedName>
    <definedName name="ww">[0]!___p1</definedName>
    <definedName name="wwc" localSheetId="1">[0]!____p1</definedName>
    <definedName name="wwc" localSheetId="5">[0]!____p1</definedName>
    <definedName name="wwc" localSheetId="3">[0]!____p1</definedName>
    <definedName name="wwc" localSheetId="6">[0]!____p1</definedName>
    <definedName name="wwc" localSheetId="0">[0]!____p1</definedName>
    <definedName name="wwc" localSheetId="4">[0]!____p1</definedName>
    <definedName name="wwc" localSheetId="2">[0]!____p1</definedName>
    <definedName name="wwc">[0]!____p1</definedName>
    <definedName name="WWWWW" localSheetId="5">#REF!</definedName>
    <definedName name="WWWWW" localSheetId="3">#REF!</definedName>
    <definedName name="WWWWW" localSheetId="6">#REF!</definedName>
    <definedName name="WWWWW" localSheetId="0">#REF!</definedName>
    <definedName name="WWWWW" localSheetId="4">#REF!</definedName>
    <definedName name="WWWWW" localSheetId="2">#REF!</definedName>
    <definedName name="WWWWW">#REF!</definedName>
    <definedName name="x" localSheetId="1">[0]!___p1</definedName>
    <definedName name="x" localSheetId="5">[0]!___p1</definedName>
    <definedName name="x" localSheetId="3">[0]!___p1</definedName>
    <definedName name="x" localSheetId="6">[0]!___p1</definedName>
    <definedName name="x" localSheetId="0">[0]!___p1</definedName>
    <definedName name="x" localSheetId="4">[0]!___p1</definedName>
    <definedName name="x" localSheetId="2">[0]!___p1</definedName>
    <definedName name="x">[0]!___p1</definedName>
    <definedName name="xx" localSheetId="1">[0]!___p1</definedName>
    <definedName name="xx" localSheetId="5">[0]!___p1</definedName>
    <definedName name="xx" localSheetId="3">[0]!___p1</definedName>
    <definedName name="xx" localSheetId="6">[0]!___p1</definedName>
    <definedName name="xx" localSheetId="0">[0]!___p1</definedName>
    <definedName name="xx" localSheetId="4">[0]!___p1</definedName>
    <definedName name="xx" localSheetId="2">[0]!___p1</definedName>
    <definedName name="xx">[0]!___p1</definedName>
    <definedName name="xxx" localSheetId="5">#REF!</definedName>
    <definedName name="xxx" localSheetId="3">#REF!</definedName>
    <definedName name="xxx" localSheetId="6">#REF!</definedName>
    <definedName name="xxx" localSheetId="0">#REF!</definedName>
    <definedName name="xxx" localSheetId="4">#REF!</definedName>
    <definedName name="xxx" localSheetId="2">#REF!</definedName>
    <definedName name="xxx">#REF!</definedName>
    <definedName name="xxxx" localSheetId="1">[0]!___p1</definedName>
    <definedName name="xxxx" localSheetId="5">[0]!___p1</definedName>
    <definedName name="xxxx" localSheetId="3">[0]!___p1</definedName>
    <definedName name="xxxx" localSheetId="6">[0]!___p1</definedName>
    <definedName name="xxxx" localSheetId="0">[0]!___p1</definedName>
    <definedName name="xxxx" localSheetId="4">[0]!___p1</definedName>
    <definedName name="xxxx" localSheetId="2">[0]!___p1</definedName>
    <definedName name="xxxx">[0]!___p1</definedName>
    <definedName name="xxxxxxx" localSheetId="1">[0]!____p1</definedName>
    <definedName name="xxxxxxx" localSheetId="5">[0]!____p1</definedName>
    <definedName name="xxxxxxx" localSheetId="3">[0]!____p1</definedName>
    <definedName name="xxxxxxx" localSheetId="6">[0]!____p1</definedName>
    <definedName name="xxxxxxx" localSheetId="0">[0]!____p1</definedName>
    <definedName name="xxxxxxx" localSheetId="4">[0]!____p1</definedName>
    <definedName name="xxxxxxx" localSheetId="2">[0]!____p1</definedName>
    <definedName name="xxxxxxx">[0]!____p1</definedName>
    <definedName name="xxxxxxxxx" localSheetId="1">[0]!____p1</definedName>
    <definedName name="xxxxxxxxx" localSheetId="5">[0]!____p1</definedName>
    <definedName name="xxxxxxxxx" localSheetId="3">[0]!____p1</definedName>
    <definedName name="xxxxxxxxx" localSheetId="6">[0]!____p1</definedName>
    <definedName name="xxxxxxxxx" localSheetId="0">[0]!____p1</definedName>
    <definedName name="xxxxxxxxx" localSheetId="4">[0]!____p1</definedName>
    <definedName name="xxxxxxxxx" localSheetId="2">[0]!____p1</definedName>
    <definedName name="xxxxxxxxx">[0]!____p1</definedName>
    <definedName name="y" localSheetId="1">[0]!__p1</definedName>
    <definedName name="y" localSheetId="5">[0]!__p1</definedName>
    <definedName name="y" localSheetId="3">[0]!__p1</definedName>
    <definedName name="y" localSheetId="6">[0]!__p1</definedName>
    <definedName name="y" localSheetId="0">[0]!__p1</definedName>
    <definedName name="y" localSheetId="4">[0]!__p1</definedName>
    <definedName name="y" localSheetId="2">[0]!__p1</definedName>
    <definedName name="y">[0]!__p1</definedName>
    <definedName name="Yamaha">'[34]honda yamaha'!$Z$1:$AM$29</definedName>
    <definedName name="yy" localSheetId="5">[9]!_xlbgnm.p1</definedName>
    <definedName name="yy" localSheetId="3">[9]!_xlbgnm.p1</definedName>
    <definedName name="yy" localSheetId="4">[9]!_xlbgnm.p1</definedName>
    <definedName name="yy" localSheetId="2">[9]!_xlbgnm.p1</definedName>
    <definedName name="yy">[9]!_xlbgnm.p1</definedName>
    <definedName name="z" localSheetId="5">#REF!</definedName>
    <definedName name="z" localSheetId="3">#REF!</definedName>
    <definedName name="z" localSheetId="6">#REF!</definedName>
    <definedName name="z" localSheetId="0">#REF!</definedName>
    <definedName name="z" localSheetId="4">#REF!</definedName>
    <definedName name="z" localSheetId="2">#REF!</definedName>
    <definedName name="z">#REF!</definedName>
    <definedName name="z\sdfh" localSheetId="5">[9]!_xlbgnm.p1</definedName>
    <definedName name="z\sdfh" localSheetId="3">[9]!_xlbgnm.p1</definedName>
    <definedName name="z\sdfh" localSheetId="4">[9]!_xlbgnm.p1</definedName>
    <definedName name="z\sdfh" localSheetId="2">[9]!_xlbgnm.p1</definedName>
    <definedName name="z\sdfh">[9]!_xlbgnm.p1</definedName>
    <definedName name="Z_BDB4B167_E3AA_11D7_8D7A_00B0D08F20DC_.wvu.PrintArea" localSheetId="5" hidden="1">#REF!</definedName>
    <definedName name="Z_BDB4B167_E3AA_11D7_8D7A_00B0D08F20DC_.wvu.PrintArea" localSheetId="3" hidden="1">#REF!</definedName>
    <definedName name="Z_BDB4B167_E3AA_11D7_8D7A_00B0D08F20DC_.wvu.PrintArea" localSheetId="6" hidden="1">#REF!</definedName>
    <definedName name="Z_BDB4B167_E3AA_11D7_8D7A_00B0D08F20DC_.wvu.PrintArea" localSheetId="0" hidden="1">#REF!</definedName>
    <definedName name="Z_BDB4B167_E3AA_11D7_8D7A_00B0D08F20DC_.wvu.PrintArea" localSheetId="4" hidden="1">#REF!</definedName>
    <definedName name="Z_BDB4B167_E3AA_11D7_8D7A_00B0D08F20DC_.wvu.PrintArea" localSheetId="2" hidden="1">#REF!</definedName>
    <definedName name="Z_BDB4B167_E3AA_11D7_8D7A_00B0D08F20DC_.wvu.PrintArea" hidden="1">#REF!</definedName>
    <definedName name="zdfb" localSheetId="5">[9]!_xlbgnm.p1</definedName>
    <definedName name="zdfb" localSheetId="3">[9]!_xlbgnm.p1</definedName>
    <definedName name="zdfb" localSheetId="4">[9]!_xlbgnm.p1</definedName>
    <definedName name="zdfb" localSheetId="2">[9]!_xlbgnm.p1</definedName>
    <definedName name="zdfb">[9]!_xlbgnm.p1</definedName>
    <definedName name="zdfbn" localSheetId="5">[9]!_xlbgnm.p1</definedName>
    <definedName name="zdfbn" localSheetId="3">[9]!_xlbgnm.p1</definedName>
    <definedName name="zdfbn" localSheetId="4">[9]!_xlbgnm.p1</definedName>
    <definedName name="zdfbn" localSheetId="2">[9]!_xlbgnm.p1</definedName>
    <definedName name="zdfbn">[9]!_xlbgnm.p1</definedName>
    <definedName name="zdfn" localSheetId="5">[9]!_xlbgnm.p1</definedName>
    <definedName name="zdfn" localSheetId="3">[9]!_xlbgnm.p1</definedName>
    <definedName name="zdfn" localSheetId="4">[9]!_xlbgnm.p1</definedName>
    <definedName name="zdfn" localSheetId="2">[9]!_xlbgnm.p1</definedName>
    <definedName name="zdfn">[9]!_xlbgnm.p1</definedName>
    <definedName name="zfdhu6rkvd8u6o5" localSheetId="1" hidden="1">{"'Janeiro'!$A$1:$I$153"}</definedName>
    <definedName name="zfdhu6rkvd8u6o5" localSheetId="6" hidden="1">{"'Janeiro'!$A$1:$I$153"}</definedName>
    <definedName name="zfdhu6rkvd8u6o5" localSheetId="0" hidden="1">{"'Janeiro'!$A$1:$I$153"}</definedName>
    <definedName name="zfdhu6rkvd8u6o5" hidden="1">{"'Janeiro'!$A$1:$I$153"}</definedName>
    <definedName name="zsdfhzfsdh" localSheetId="5">[9]!_xlbgnm.p1</definedName>
    <definedName name="zsdfhzfsdh" localSheetId="3">[9]!_xlbgnm.p1</definedName>
    <definedName name="zsdfhzfsdh" localSheetId="4">[9]!_xlbgnm.p1</definedName>
    <definedName name="zsdfhzfsdh" localSheetId="2">[9]!_xlbgnm.p1</definedName>
    <definedName name="zsdfhzfsdh">[9]!_xlbgnm.p1</definedName>
    <definedName name="zw">#N/A</definedName>
    <definedName name="zx">#N/A</definedName>
    <definedName name="ZXCVBNM" localSheetId="1">[0]!_p1</definedName>
    <definedName name="ZXCVBNM" localSheetId="5">[0]!_p1</definedName>
    <definedName name="ZXCVBNM" localSheetId="3">[0]!_p1</definedName>
    <definedName name="ZXCVBNM" localSheetId="6">[0]!_p1</definedName>
    <definedName name="ZXCVBNM" localSheetId="0">[0]!_p1</definedName>
    <definedName name="ZXCVBNM" localSheetId="4">[0]!_p1</definedName>
    <definedName name="ZXCVBNM" localSheetId="2">[0]!_p1</definedName>
    <definedName name="ZXCVBNM">[0]!_p1</definedName>
    <definedName name="ZXZZ" localSheetId="5">'[52]600ML'!#REF!</definedName>
    <definedName name="ZXZZ" localSheetId="3">'[52]600ML'!#REF!</definedName>
    <definedName name="ZXZZ" localSheetId="6">'[52]600ML'!#REF!</definedName>
    <definedName name="ZXZZ" localSheetId="0">'[52]600ML'!#REF!</definedName>
    <definedName name="ZXZZ" localSheetId="4">'[52]600ML'!#REF!</definedName>
    <definedName name="ZXZZ" localSheetId="2">'[52]600ML'!#REF!</definedName>
    <definedName name="ZXZZ">'[52]600ML'!#REF!</definedName>
    <definedName name="zz" localSheetId="5">#REF!</definedName>
    <definedName name="zz" localSheetId="3">#REF!</definedName>
    <definedName name="zz" localSheetId="6">#REF!</definedName>
    <definedName name="zz" localSheetId="0">#REF!</definedName>
    <definedName name="zz" localSheetId="4">#REF!</definedName>
    <definedName name="zz" localSheetId="2">#REF!</definedName>
    <definedName name="zz">#REF!</definedName>
    <definedName name="ZZZ" localSheetId="5">'[52]600ML'!#REF!</definedName>
    <definedName name="ZZZ" localSheetId="3">'[52]600ML'!#REF!</definedName>
    <definedName name="ZZZ" localSheetId="6">'[52]600ML'!#REF!</definedName>
    <definedName name="ZZZ" localSheetId="0">'[52]600ML'!#REF!</definedName>
    <definedName name="ZZZ" localSheetId="4">'[52]600ML'!#REF!</definedName>
    <definedName name="ZZZ" localSheetId="2">'[52]600ML'!#REF!</definedName>
    <definedName name="ZZZ">'[52]600ML'!#REF!</definedName>
    <definedName name="zzzz" localSheetId="5">#REF!</definedName>
    <definedName name="zzzz" localSheetId="3">#REF!</definedName>
    <definedName name="zzzz" localSheetId="6">#REF!</definedName>
    <definedName name="zzzz" localSheetId="0">#REF!</definedName>
    <definedName name="zzzz" localSheetId="4">#REF!</definedName>
    <definedName name="zzzz" localSheetId="2">#REF!</definedName>
    <definedName name="zzzz">#REF!</definedName>
    <definedName name="ZZZZZ" localSheetId="1">[0]!_p1</definedName>
    <definedName name="ZZZZZ" localSheetId="5">[0]!_p1</definedName>
    <definedName name="ZZZZZ" localSheetId="3">[0]!_p1</definedName>
    <definedName name="ZZZZZ" localSheetId="6">[0]!_p1</definedName>
    <definedName name="ZZZZZ" localSheetId="0">[0]!_p1</definedName>
    <definedName name="ZZZZZ" localSheetId="4">[0]!_p1</definedName>
    <definedName name="ZZZZZ" localSheetId="2">[0]!_p1</definedName>
    <definedName name="ZZZZZ">[0]!_p1</definedName>
    <definedName name="zzzzzz" localSheetId="5">#REF!</definedName>
    <definedName name="zzzzzz" localSheetId="3">#REF!</definedName>
    <definedName name="zzzzzz" localSheetId="6">#REF!</definedName>
    <definedName name="zzzzzz" localSheetId="0">#REF!</definedName>
    <definedName name="zzzzzz" localSheetId="4">#REF!</definedName>
    <definedName name="zzzzzz" localSheetId="2">#REF!</definedName>
    <definedName name="zz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3" i="10" l="1"/>
  <c r="K82" i="10"/>
  <c r="K81" i="10"/>
  <c r="K80" i="10"/>
  <c r="K75" i="10"/>
  <c r="K74" i="10"/>
  <c r="K73" i="10"/>
  <c r="K72" i="10"/>
  <c r="K67" i="10"/>
  <c r="K66" i="10"/>
  <c r="K65" i="10"/>
  <c r="K64" i="10"/>
  <c r="K59" i="10"/>
  <c r="K58" i="10"/>
  <c r="K57" i="10"/>
  <c r="K56" i="10"/>
  <c r="K51" i="10"/>
  <c r="K50" i="10"/>
  <c r="K49" i="10"/>
  <c r="K48" i="10"/>
  <c r="K43" i="10"/>
  <c r="K42" i="10"/>
  <c r="K41" i="10"/>
  <c r="K40" i="10"/>
  <c r="K35" i="10"/>
  <c r="K34" i="10"/>
  <c r="K33" i="10"/>
  <c r="K32" i="10"/>
  <c r="K27" i="10"/>
  <c r="K26" i="10"/>
  <c r="K25" i="10"/>
  <c r="K24" i="10"/>
  <c r="H21" i="16"/>
  <c r="H18" i="16" l="1"/>
  <c r="AG42" i="20" l="1"/>
  <c r="AG41" i="20"/>
  <c r="AG39" i="20"/>
  <c r="AG38" i="20"/>
  <c r="AG36" i="20"/>
  <c r="AG35" i="20"/>
  <c r="AG32" i="20"/>
  <c r="AG31" i="20"/>
  <c r="AG30" i="20"/>
  <c r="AG29" i="20"/>
  <c r="AG28" i="20"/>
  <c r="AG27" i="20"/>
  <c r="AG25" i="20"/>
  <c r="AG17" i="20"/>
  <c r="AG13" i="20"/>
  <c r="AG12" i="20"/>
  <c r="AG11" i="20"/>
  <c r="AG10" i="20"/>
  <c r="C3" i="20"/>
  <c r="D3" i="20" s="1"/>
  <c r="E3" i="20" s="1"/>
  <c r="F3" i="20" s="1"/>
  <c r="G3" i="20" s="1"/>
  <c r="H3" i="20" s="1"/>
  <c r="I3" i="20" s="1"/>
  <c r="J3" i="20" s="1"/>
  <c r="K3" i="20" s="1"/>
  <c r="L3" i="20" s="1"/>
  <c r="M3" i="20" s="1"/>
  <c r="N3" i="20" s="1"/>
  <c r="O3" i="20" s="1"/>
  <c r="P3" i="20" s="1"/>
  <c r="Q3" i="20" s="1"/>
  <c r="R3" i="20" s="1"/>
  <c r="S3" i="20" s="1"/>
  <c r="T3" i="20" s="1"/>
  <c r="U3" i="20" s="1"/>
  <c r="V3" i="20" s="1"/>
  <c r="W3" i="20" s="1"/>
  <c r="X3" i="20" s="1"/>
  <c r="Y3" i="20" s="1"/>
  <c r="Z3" i="20" s="1"/>
  <c r="AA3" i="20" s="1"/>
  <c r="AB3" i="20" s="1"/>
  <c r="AC3" i="20" s="1"/>
  <c r="AD3" i="20" s="1"/>
  <c r="AE3" i="20" s="1"/>
  <c r="AF3" i="20" s="1"/>
  <c r="AG33" i="20" l="1"/>
  <c r="AG46" i="20"/>
  <c r="AG14" i="20"/>
  <c r="AG48" i="20" l="1"/>
  <c r="K52" i="17" l="1"/>
  <c r="E19" i="11" l="1"/>
  <c r="H90" i="10"/>
  <c r="H89" i="10"/>
  <c r="H88" i="10"/>
  <c r="H87" i="10"/>
  <c r="K86" i="10"/>
  <c r="K85" i="10"/>
  <c r="K84" i="10"/>
  <c r="H79" i="10"/>
  <c r="K78" i="10"/>
  <c r="K77" i="10"/>
  <c r="K76" i="10"/>
  <c r="H71" i="10"/>
  <c r="K70" i="10"/>
  <c r="K69" i="10"/>
  <c r="K68" i="10"/>
  <c r="H63" i="10"/>
  <c r="K62" i="10"/>
  <c r="K61" i="10"/>
  <c r="K60" i="10"/>
  <c r="H55" i="10"/>
  <c r="K54" i="10"/>
  <c r="K53" i="10"/>
  <c r="K52" i="10"/>
  <c r="K87" i="10" l="1"/>
  <c r="K79" i="10"/>
  <c r="K71" i="10"/>
  <c r="K55" i="10"/>
  <c r="K63" i="10"/>
  <c r="H47" i="10"/>
  <c r="K46" i="10"/>
  <c r="K45" i="10"/>
  <c r="K44" i="10"/>
  <c r="H39" i="10"/>
  <c r="K38" i="10"/>
  <c r="K37" i="10"/>
  <c r="K36" i="10"/>
  <c r="H31" i="10"/>
  <c r="K30" i="10"/>
  <c r="K29" i="10"/>
  <c r="K28" i="10"/>
  <c r="K21" i="10"/>
  <c r="K20" i="10"/>
  <c r="K13" i="10"/>
  <c r="K12" i="10"/>
  <c r="J58" i="15"/>
  <c r="J82" i="15"/>
  <c r="K87" i="15"/>
  <c r="K47" i="10" l="1"/>
  <c r="K39" i="10"/>
  <c r="K31" i="10"/>
  <c r="J74" i="15"/>
  <c r="K79" i="15" s="1"/>
  <c r="J66" i="15"/>
  <c r="K71" i="15" s="1"/>
  <c r="K63" i="15"/>
  <c r="J50" i="15"/>
  <c r="K55" i="15" s="1"/>
  <c r="J42" i="15"/>
  <c r="K47" i="15" s="1"/>
  <c r="J34" i="15"/>
  <c r="K39" i="15" s="1"/>
  <c r="J26" i="15"/>
  <c r="K31" i="15" s="1"/>
  <c r="J18" i="15"/>
  <c r="K23" i="15" s="1"/>
  <c r="J10" i="15"/>
  <c r="K15" i="15" s="1"/>
  <c r="K95" i="15" l="1"/>
  <c r="F19" i="11" s="1"/>
  <c r="H19" i="11" s="1"/>
  <c r="I19" i="11" s="1"/>
  <c r="I20" i="11" s="1"/>
  <c r="K57" i="17"/>
  <c r="K17" i="17"/>
  <c r="K81" i="15" l="1"/>
  <c r="K19" i="10" l="1"/>
  <c r="K18" i="10"/>
  <c r="K17" i="10"/>
  <c r="K16" i="10"/>
  <c r="K22" i="10"/>
  <c r="K11" i="10" l="1"/>
  <c r="K10" i="10"/>
  <c r="E21" i="11" l="1"/>
  <c r="E23" i="11" l="1"/>
  <c r="E22" i="11"/>
  <c r="H91" i="10" l="1"/>
  <c r="H29" i="18" l="1"/>
  <c r="H62" i="17"/>
  <c r="E9" i="11" s="1"/>
  <c r="H61" i="17"/>
  <c r="E8" i="11" s="1"/>
  <c r="H60" i="17"/>
  <c r="E7" i="11" s="1"/>
  <c r="H59" i="17"/>
  <c r="E6" i="11" s="1"/>
  <c r="E11" i="11" l="1"/>
  <c r="E12" i="11" s="1"/>
  <c r="H30" i="18"/>
  <c r="H28" i="18"/>
  <c r="K27" i="18"/>
  <c r="K28" i="18" s="1"/>
  <c r="H26" i="18"/>
  <c r="K25" i="18"/>
  <c r="K26" i="18" s="1"/>
  <c r="H24" i="18"/>
  <c r="K23" i="18"/>
  <c r="K24" i="18" s="1"/>
  <c r="H22" i="18"/>
  <c r="K21" i="18"/>
  <c r="K22" i="18" s="1"/>
  <c r="H20" i="18"/>
  <c r="K19" i="18"/>
  <c r="K20" i="18" s="1"/>
  <c r="H18" i="18"/>
  <c r="K17" i="18"/>
  <c r="K18" i="18" s="1"/>
  <c r="H16" i="18"/>
  <c r="K15" i="18"/>
  <c r="K16" i="18" s="1"/>
  <c r="H14" i="18"/>
  <c r="K13" i="18"/>
  <c r="K14" i="18" s="1"/>
  <c r="H12" i="18"/>
  <c r="K11" i="18"/>
  <c r="K12" i="18" s="1"/>
  <c r="H10" i="18"/>
  <c r="K9" i="18"/>
  <c r="K10" i="18" l="1"/>
  <c r="K29" i="18"/>
  <c r="K30" i="18" s="1"/>
  <c r="H58" i="17"/>
  <c r="K56" i="17"/>
  <c r="K55" i="17"/>
  <c r="K54" i="17"/>
  <c r="H53" i="17"/>
  <c r="K51" i="17"/>
  <c r="K50" i="17"/>
  <c r="K49" i="17"/>
  <c r="H48" i="17"/>
  <c r="K47" i="17"/>
  <c r="K46" i="17"/>
  <c r="K45" i="17"/>
  <c r="K44" i="17"/>
  <c r="H43" i="17"/>
  <c r="K42" i="17"/>
  <c r="K41" i="17"/>
  <c r="K40" i="17"/>
  <c r="K39" i="17"/>
  <c r="H38" i="17"/>
  <c r="K37" i="17"/>
  <c r="K36" i="17"/>
  <c r="K35" i="17"/>
  <c r="K34" i="17"/>
  <c r="K53" i="17" l="1"/>
  <c r="F11" i="11"/>
  <c r="K58" i="17"/>
  <c r="K48" i="17"/>
  <c r="K43" i="17"/>
  <c r="K38" i="17"/>
  <c r="H33" i="17"/>
  <c r="K32" i="17"/>
  <c r="K31" i="17"/>
  <c r="K30" i="17"/>
  <c r="K29" i="17"/>
  <c r="H28" i="17"/>
  <c r="K27" i="17"/>
  <c r="K26" i="17"/>
  <c r="K25" i="17"/>
  <c r="K24" i="17"/>
  <c r="H23" i="17"/>
  <c r="K22" i="17"/>
  <c r="K21" i="17"/>
  <c r="K20" i="17"/>
  <c r="K19" i="17"/>
  <c r="K12" i="17"/>
  <c r="K11" i="17"/>
  <c r="K10" i="17"/>
  <c r="K9" i="17"/>
  <c r="K16" i="17"/>
  <c r="K15" i="17"/>
  <c r="K14" i="17"/>
  <c r="H18" i="17"/>
  <c r="H13" i="17"/>
  <c r="F12" i="11" l="1"/>
  <c r="H11" i="11"/>
  <c r="H12" i="11" s="1"/>
  <c r="K33" i="17"/>
  <c r="K60" i="17"/>
  <c r="F7" i="11" s="1"/>
  <c r="H7" i="11" s="1"/>
  <c r="K59" i="17"/>
  <c r="K62" i="17"/>
  <c r="K61" i="17"/>
  <c r="K28" i="17"/>
  <c r="K23" i="17"/>
  <c r="K18" i="17"/>
  <c r="H63" i="17"/>
  <c r="F6" i="11" l="1"/>
  <c r="H6" i="11" s="1"/>
  <c r="K63" i="17"/>
  <c r="F9" i="11"/>
  <c r="H9" i="11" s="1"/>
  <c r="I9" i="11" s="1"/>
  <c r="F8" i="11"/>
  <c r="H8" i="11" s="1"/>
  <c r="K13" i="17"/>
  <c r="H88" i="15"/>
  <c r="H80" i="15"/>
  <c r="H72" i="15"/>
  <c r="H64" i="15"/>
  <c r="H56" i="15"/>
  <c r="H48" i="15"/>
  <c r="H40" i="15"/>
  <c r="H32" i="15"/>
  <c r="H24" i="15"/>
  <c r="H16" i="15"/>
  <c r="N23" i="16"/>
  <c r="L23" i="16"/>
  <c r="O23" i="16" s="1"/>
  <c r="D15" i="16" s="1"/>
  <c r="N22" i="16"/>
  <c r="L22" i="16"/>
  <c r="O22" i="16" s="1"/>
  <c r="N21" i="16"/>
  <c r="L21" i="16"/>
  <c r="O21" i="16" s="1"/>
  <c r="N20" i="16"/>
  <c r="L20" i="16"/>
  <c r="O20" i="16" s="1"/>
  <c r="N19" i="16"/>
  <c r="L19" i="16"/>
  <c r="O19" i="16" s="1"/>
  <c r="H19" i="16"/>
  <c r="N18" i="16"/>
  <c r="L18" i="16"/>
  <c r="O18" i="16" s="1"/>
  <c r="C15" i="16"/>
  <c r="H10" i="11" l="1"/>
  <c r="I10" i="11"/>
  <c r="I25" i="11" s="1"/>
  <c r="I29" i="11" s="1"/>
  <c r="H24" i="16"/>
  <c r="C14" i="16" s="1"/>
  <c r="E15" i="16"/>
  <c r="O24" i="16"/>
  <c r="E12" i="16" s="1"/>
  <c r="L24" i="16"/>
  <c r="F27" i="11" s="1"/>
  <c r="H27" i="11" s="1"/>
  <c r="D14" i="16"/>
  <c r="E13" i="16"/>
  <c r="E14" i="16" l="1"/>
  <c r="H94" i="15"/>
  <c r="E18" i="11" s="1"/>
  <c r="H93" i="15"/>
  <c r="E17" i="11" s="1"/>
  <c r="H92" i="15"/>
  <c r="E16" i="11" s="1"/>
  <c r="H91" i="15"/>
  <c r="E15" i="11" s="1"/>
  <c r="H90" i="15"/>
  <c r="E14" i="11" s="1"/>
  <c r="H89" i="15"/>
  <c r="E13" i="11" s="1"/>
  <c r="K86" i="15"/>
  <c r="K85" i="15"/>
  <c r="K84" i="15"/>
  <c r="K83" i="15"/>
  <c r="K82" i="15"/>
  <c r="K78" i="15"/>
  <c r="K77" i="15"/>
  <c r="K76" i="15"/>
  <c r="K75" i="15"/>
  <c r="K74" i="15"/>
  <c r="K73" i="15"/>
  <c r="K70" i="15"/>
  <c r="K69" i="15"/>
  <c r="K68" i="15"/>
  <c r="K67" i="15"/>
  <c r="K66" i="15"/>
  <c r="K65" i="15"/>
  <c r="K62" i="15"/>
  <c r="K61" i="15"/>
  <c r="K60" i="15"/>
  <c r="K59" i="15"/>
  <c r="K58" i="15"/>
  <c r="K57" i="15"/>
  <c r="K54" i="15"/>
  <c r="K53" i="15"/>
  <c r="K52" i="15"/>
  <c r="K51" i="15"/>
  <c r="K50" i="15"/>
  <c r="K49" i="15"/>
  <c r="K46" i="15"/>
  <c r="K45" i="15"/>
  <c r="K44" i="15"/>
  <c r="K43" i="15"/>
  <c r="K42" i="15"/>
  <c r="K41" i="15"/>
  <c r="K38" i="15"/>
  <c r="K37" i="15"/>
  <c r="K36" i="15"/>
  <c r="K35" i="15"/>
  <c r="K34" i="15"/>
  <c r="K33" i="15"/>
  <c r="K30" i="15"/>
  <c r="K29" i="15"/>
  <c r="K28" i="15"/>
  <c r="K27" i="15"/>
  <c r="K26" i="15"/>
  <c r="K25" i="15"/>
  <c r="K22" i="15"/>
  <c r="K21" i="15"/>
  <c r="K20" i="15"/>
  <c r="K19" i="15"/>
  <c r="K18" i="15"/>
  <c r="K17" i="15"/>
  <c r="K14" i="15"/>
  <c r="K13" i="15"/>
  <c r="K12" i="15"/>
  <c r="K11" i="15"/>
  <c r="K10" i="15"/>
  <c r="K9" i="15"/>
  <c r="K89" i="15" l="1"/>
  <c r="F13" i="11" s="1"/>
  <c r="H13" i="11" s="1"/>
  <c r="E20" i="11"/>
  <c r="H96" i="15"/>
  <c r="E10" i="11"/>
  <c r="K90" i="15"/>
  <c r="F14" i="11" s="1"/>
  <c r="H14" i="11" s="1"/>
  <c r="K72" i="15"/>
  <c r="K88" i="15"/>
  <c r="K80" i="15"/>
  <c r="K48" i="15"/>
  <c r="K64" i="15"/>
  <c r="K56" i="15"/>
  <c r="K32" i="15"/>
  <c r="K24" i="15"/>
  <c r="K40" i="15"/>
  <c r="K16" i="15"/>
  <c r="K91" i="15"/>
  <c r="F15" i="11" s="1"/>
  <c r="H15" i="11" s="1"/>
  <c r="K93" i="15"/>
  <c r="F17" i="11" s="1"/>
  <c r="H17" i="11" s="1"/>
  <c r="K94" i="15"/>
  <c r="F18" i="11" s="1"/>
  <c r="H18" i="11" s="1"/>
  <c r="K92" i="15"/>
  <c r="F16" i="11" s="1"/>
  <c r="H16" i="11" s="1"/>
  <c r="F20" i="11" l="1"/>
  <c r="H20" i="11"/>
  <c r="K96" i="15"/>
  <c r="F10" i="11" l="1"/>
  <c r="E24" i="11" l="1"/>
  <c r="E25" i="11" s="1"/>
  <c r="H23" i="10" l="1"/>
  <c r="H15" i="10"/>
  <c r="K14" i="10"/>
  <c r="K90" i="10" s="1"/>
  <c r="F23" i="11" l="1"/>
  <c r="H23" i="11" s="1"/>
  <c r="K9" i="10" l="1"/>
  <c r="K89" i="10" s="1"/>
  <c r="K8" i="10"/>
  <c r="K88" i="10" s="1"/>
  <c r="K23" i="10" l="1"/>
  <c r="K15" i="10"/>
  <c r="K91" i="10" l="1"/>
  <c r="F22" i="11"/>
  <c r="H22" i="11" s="1"/>
  <c r="F21" i="11"/>
  <c r="H21" i="11" s="1"/>
  <c r="H24" i="11" l="1"/>
  <c r="H25" i="11" s="1"/>
  <c r="H29" i="11" s="1"/>
  <c r="F24" i="11"/>
  <c r="F25" i="11" s="1"/>
  <c r="F29" i="11" s="1"/>
  <c r="J25" i="11" l="1"/>
  <c r="J29" i="11" l="1"/>
  <c r="J27" i="11"/>
</calcChain>
</file>

<file path=xl/sharedStrings.xml><?xml version="1.0" encoding="utf-8"?>
<sst xmlns="http://schemas.openxmlformats.org/spreadsheetml/2006/main" count="944" uniqueCount="227">
  <si>
    <t>SÃO JOÃO DO NORDESTE 2024</t>
  </si>
  <si>
    <t>FORMATO</t>
  </si>
  <si>
    <t>TOTAL DE INS</t>
  </si>
  <si>
    <t>PREÇO BRUTO TABELA</t>
  </si>
  <si>
    <t>DESC (%)</t>
  </si>
  <si>
    <t>PREÇO NEGOCIADO</t>
  </si>
  <si>
    <t>DAC 
20% do negociado</t>
  </si>
  <si>
    <t>%</t>
  </si>
  <si>
    <t>TRANSMISSÃO  
03 PROGRAMAS DE 01 HORA
NORDESTE | 10 MERCADOS</t>
  </si>
  <si>
    <t>Vinheta de Bloco</t>
  </si>
  <si>
    <t xml:space="preserve"> </t>
  </si>
  <si>
    <t>Comercial 30"</t>
  </si>
  <si>
    <t>Break no Conteúdo 10"</t>
  </si>
  <si>
    <t>Ação Comercial de 60"</t>
  </si>
  <si>
    <t>TOTAL</t>
  </si>
  <si>
    <t>PROGRAMETE:
ENSAIO DANADO DE BOM
NORDESTE | 10 MERCADOS</t>
  </si>
  <si>
    <t>Assinatura no Programete</t>
  </si>
  <si>
    <t>TRANSMISSÃO DO EVENTO 
NORDESTE | 10 MERCADOS</t>
  </si>
  <si>
    <t>Chamada 5" Patrocinador</t>
  </si>
  <si>
    <t>Vinheta 5" Ab/Enc</t>
  </si>
  <si>
    <t>Vinheta 5" Passagem</t>
  </si>
  <si>
    <t>Pop Up 12"</t>
  </si>
  <si>
    <t>DIVULGAÇÃO DO EVENTO 
NORDESTE | 10 MERCADOS 
(por praça)</t>
  </si>
  <si>
    <t>01 Vinheta 5" Caract.</t>
  </si>
  <si>
    <t>01 Comercial 30"</t>
  </si>
  <si>
    <t>Mídia de Apoio | até dez/24</t>
  </si>
  <si>
    <t xml:space="preserve">TT ENTREGA LOCAL </t>
  </si>
  <si>
    <t>MTP</t>
  </si>
  <si>
    <t>TT GERAL _ TV + MTP</t>
  </si>
  <si>
    <t>JUNHO'2024</t>
  </si>
  <si>
    <t>S</t>
  </si>
  <si>
    <t>D</t>
  </si>
  <si>
    <t>T</t>
  </si>
  <si>
    <t>Q</t>
  </si>
  <si>
    <t>DIVULGAÇÃO DO EVENTO (e pós-evento): SÃO JOÃO DO NORDESTE</t>
  </si>
  <si>
    <t>PERÍODO: DUAS SEMANAS QUE ANTECEDEM O EVENTO</t>
  </si>
  <si>
    <t xml:space="preserve">03 PROGRAMAS: SÃO JOÃO BOM DEMAIS RECORD NORDESTE </t>
  </si>
  <si>
    <t xml:space="preserve">PROGRAMETE DANADO DE BOM </t>
  </si>
  <si>
    <t xml:space="preserve">Rotativo da Abertura ao Encerramento / Entrega Por Praça </t>
  </si>
  <si>
    <t>TRANSMISSÃO DO EVENTO / 10 MERCADOS</t>
  </si>
  <si>
    <t>CHAMADAS</t>
  </si>
  <si>
    <t>Patrocinada</t>
  </si>
  <si>
    <t xml:space="preserve">EVENTO / ENTREGA POR PRAÇA </t>
  </si>
  <si>
    <t>Vinheta de Passagem 5"</t>
  </si>
  <si>
    <t>DIVULGAÇÃO DO EVENTO / 10 MERCADOS</t>
  </si>
  <si>
    <t>matutino
(ter e qua)</t>
  </si>
  <si>
    <t>vespertino
(qui e sex)</t>
  </si>
  <si>
    <t>vespertino
(sáb)</t>
  </si>
  <si>
    <t>Mídia Rotativa (AB/ENC) _ exibição até DEZ'24</t>
  </si>
  <si>
    <t>PROGRAMA 1 HORA</t>
  </si>
  <si>
    <r>
      <t xml:space="preserve">TOTAL POR MERCADO: </t>
    </r>
    <r>
      <rPr>
        <b/>
        <sz val="11"/>
        <color rgb="FF002060"/>
        <rFont val="Calibri"/>
        <family val="2"/>
        <scheme val="minor"/>
      </rPr>
      <t xml:space="preserve">03 EXIBIÇÕES (SÁBADO À TARDE OU DOMINGO DE MANHÃ)  </t>
    </r>
  </si>
  <si>
    <r>
      <t xml:space="preserve">TABELA DE PREÇOS: </t>
    </r>
    <r>
      <rPr>
        <b/>
        <sz val="11"/>
        <color rgb="FF002060"/>
        <rFont val="Calibri"/>
        <family val="2"/>
        <scheme val="minor"/>
      </rPr>
      <t>OUTUBRO/23</t>
    </r>
  </si>
  <si>
    <t>SÃO JOÃO DO NORDESTE</t>
  </si>
  <si>
    <t>Região</t>
  </si>
  <si>
    <t>Praça</t>
  </si>
  <si>
    <t>Programa</t>
  </si>
  <si>
    <t>Período de exibição</t>
  </si>
  <si>
    <t>Horário de Exibição</t>
  </si>
  <si>
    <t>Formato</t>
  </si>
  <si>
    <t>Total de Inserções</t>
  </si>
  <si>
    <t>Índice de Conversão</t>
  </si>
  <si>
    <t>Preço Base (Comercial 30" 
ou Ação)</t>
  </si>
  <si>
    <t xml:space="preserve">Investimento 
Tabela </t>
  </si>
  <si>
    <t>NE</t>
  </si>
  <si>
    <t>Salvador</t>
  </si>
  <si>
    <t xml:space="preserve">Transmissão </t>
  </si>
  <si>
    <t>Sábado a tarde
(BG BA - Edição de Sábado)</t>
  </si>
  <si>
    <t>Subtotal</t>
  </si>
  <si>
    <t>Itabuna</t>
  </si>
  <si>
    <t>Sábado a tarde
(Cine Aventura)</t>
  </si>
  <si>
    <t>Aracaju</t>
  </si>
  <si>
    <t>Sábado a tarde
(BG SE - Edição de Sábado)</t>
  </si>
  <si>
    <t>Maceió</t>
  </si>
  <si>
    <t>Sábado a tarde
(Sempre com Você)</t>
  </si>
  <si>
    <t>Recife</t>
  </si>
  <si>
    <t>Sábado a tarde
(Simbora)</t>
  </si>
  <si>
    <t>Ceará</t>
  </si>
  <si>
    <t>Sábado a tarde
(BG CE - Edição de Sábado)</t>
  </si>
  <si>
    <t>Natal</t>
  </si>
  <si>
    <t>Sábado a tarde
(Sabadão Tropical)</t>
  </si>
  <si>
    <t>João Pessoa</t>
  </si>
  <si>
    <t>Sábado a tarde
(Papo de Fogão)</t>
  </si>
  <si>
    <t>Teresina</t>
  </si>
  <si>
    <t>São Luís</t>
  </si>
  <si>
    <t>NORDESTE
(10 mercados)</t>
  </si>
  <si>
    <t>Sábado à tarde
ou
Domingo de manhã</t>
  </si>
  <si>
    <t xml:space="preserve">     TOTAL</t>
  </si>
  <si>
    <t>RECORD TV</t>
  </si>
  <si>
    <t>PROGRAMETE : ENSAIO DANADO DE BOM</t>
  </si>
  <si>
    <r>
      <t xml:space="preserve">TOTAL POR MERCADO: </t>
    </r>
    <r>
      <rPr>
        <b/>
        <sz val="11"/>
        <color rgb="FF002060"/>
        <rFont val="Calibri"/>
        <family val="2"/>
        <scheme val="minor"/>
      </rPr>
      <t xml:space="preserve">01 EXIBIÇÃO  </t>
    </r>
  </si>
  <si>
    <t>Investimento 
Tabela</t>
  </si>
  <si>
    <t xml:space="preserve">Programete de 1 minuto </t>
  </si>
  <si>
    <t>Rotativo</t>
  </si>
  <si>
    <t>Assinatura no programete</t>
  </si>
  <si>
    <t>NORDESTE (10 mercados)</t>
  </si>
  <si>
    <r>
      <t xml:space="preserve">TOTAL POR MERCADO: </t>
    </r>
    <r>
      <rPr>
        <b/>
        <sz val="11"/>
        <color rgb="FF002060"/>
        <rFont val="Calibri"/>
        <family val="2"/>
        <scheme val="minor"/>
      </rPr>
      <t>01 EXIBIÇÃO (SÁBADO)</t>
    </r>
  </si>
  <si>
    <t>Jun/24</t>
  </si>
  <si>
    <t>Chamada 5" patrocinador</t>
  </si>
  <si>
    <t>Sábado 
(base: Super Tela)</t>
  </si>
  <si>
    <t>NORDESTE                                   (10 mercados)</t>
  </si>
  <si>
    <t>DIVULGAÇÃO DO EVENTO: SÃO JOÃO DO NORDESTE - 2024</t>
  </si>
  <si>
    <r>
      <t xml:space="preserve">PERÍODO: DUAS SEMANAS QUE ANTECEDEM O EVENTO: </t>
    </r>
    <r>
      <rPr>
        <b/>
        <sz val="11"/>
        <color rgb="FF002060"/>
        <rFont val="Calibri"/>
        <family val="2"/>
        <scheme val="minor"/>
      </rPr>
      <t xml:space="preserve"> JUNHO 2024</t>
    </r>
  </si>
  <si>
    <t xml:space="preserve">NE </t>
  </si>
  <si>
    <t>Bahia no Ar</t>
  </si>
  <si>
    <t>ter e qua</t>
  </si>
  <si>
    <t>06H10</t>
  </si>
  <si>
    <t>Balanço Geral BA</t>
  </si>
  <si>
    <t>qui e sex</t>
  </si>
  <si>
    <t>11H50</t>
  </si>
  <si>
    <t>Qui</t>
  </si>
  <si>
    <t>Sex</t>
  </si>
  <si>
    <t>Sáb</t>
  </si>
  <si>
    <t>Balanço Geral BA - Edição de Sábado</t>
  </si>
  <si>
    <t xml:space="preserve">sáb </t>
  </si>
  <si>
    <t>13H00</t>
  </si>
  <si>
    <t>até dezembro/24</t>
  </si>
  <si>
    <t>Mídia de Apoio</t>
  </si>
  <si>
    <t>Sal</t>
  </si>
  <si>
    <t>VH</t>
  </si>
  <si>
    <t>Comercial</t>
  </si>
  <si>
    <t>Cabrália no Ar</t>
  </si>
  <si>
    <t>08H00</t>
  </si>
  <si>
    <t>Balanço Geral Cabrália</t>
  </si>
  <si>
    <t>Cine Aventura</t>
  </si>
  <si>
    <t>15H00</t>
  </si>
  <si>
    <t>Balanço Geral SE Manhã</t>
  </si>
  <si>
    <t>06H00</t>
  </si>
  <si>
    <t>Balanço Geral SE</t>
  </si>
  <si>
    <t>Balanço Geral SE - Edição de Sábado</t>
  </si>
  <si>
    <t>12H00</t>
  </si>
  <si>
    <t>Balanço Geral AL</t>
  </si>
  <si>
    <t>07H05</t>
  </si>
  <si>
    <t>Fique Alerta</t>
  </si>
  <si>
    <t>Sempre com Você</t>
  </si>
  <si>
    <t>Balanço Geral PE Manhã</t>
  </si>
  <si>
    <t>06H30</t>
  </si>
  <si>
    <t>Balanço Geral PE</t>
  </si>
  <si>
    <t>Simbora</t>
  </si>
  <si>
    <t>13H50</t>
  </si>
  <si>
    <t>Balanço Geral CE Manhã</t>
  </si>
  <si>
    <t>Balanço Geral CE</t>
  </si>
  <si>
    <t>13H45</t>
  </si>
  <si>
    <t>Balanço Geral CE - Edição de Sábado</t>
  </si>
  <si>
    <t>Balanço Geral RN Manhã</t>
  </si>
  <si>
    <t>Balanço Geral RN</t>
  </si>
  <si>
    <t>Sabadão Tropical</t>
  </si>
  <si>
    <t>13H30</t>
  </si>
  <si>
    <t>Correio Manhã</t>
  </si>
  <si>
    <t>Correio Verdade</t>
  </si>
  <si>
    <t>Papo de Fogão</t>
  </si>
  <si>
    <t>Balanço Geral PI Manhã</t>
  </si>
  <si>
    <t>Balanço Geral PI Tarde</t>
  </si>
  <si>
    <t>Balanço Geral MA Manhã</t>
  </si>
  <si>
    <t>Balanço Geral MA</t>
  </si>
  <si>
    <t>NORDESTE  
(10 mercados)</t>
  </si>
  <si>
    <t>Vinheta 5" Caract.</t>
  </si>
  <si>
    <t>PROGRAMA: Arraial no Nordeste  R7</t>
  </si>
  <si>
    <t>MERCADO: NACIONAL</t>
  </si>
  <si>
    <t>TABELA DE PREÇOS: 2023</t>
  </si>
  <si>
    <t>DATA: 27/DEZ/2023</t>
  </si>
  <si>
    <t>São João no Nordeste R7</t>
  </si>
  <si>
    <t>OBSERVAÇÕES IMPORTANTES</t>
  </si>
  <si>
    <t>Volume</t>
  </si>
  <si>
    <t>Investimento</t>
  </si>
  <si>
    <t>Valoração unidade</t>
  </si>
  <si>
    <t>1. Caso haja necessidade de cachê eles serão orçados a parte</t>
  </si>
  <si>
    <t>Desembolso TT</t>
  </si>
  <si>
    <t xml:space="preserve"> - </t>
  </si>
  <si>
    <t>Valor TT Bruto</t>
  </si>
  <si>
    <t>2. Ações exclusivas de marca nos conteúdos devem ser orçadas a parte</t>
  </si>
  <si>
    <t>Desembolso Mensal</t>
  </si>
  <si>
    <t>Valor TT mensal</t>
  </si>
  <si>
    <t>3. Formatos com visibilidade zerada deve ser consultado</t>
  </si>
  <si>
    <t>Impactos Totais</t>
  </si>
  <si>
    <t>Custo por impacto</t>
  </si>
  <si>
    <t>Impressões</t>
  </si>
  <si>
    <t>CPM médio do projeto</t>
  </si>
  <si>
    <t>CANAL</t>
  </si>
  <si>
    <t>DISTRIBUIÇÃO</t>
  </si>
  <si>
    <t>DETALHAMENTO</t>
  </si>
  <si>
    <t>VOLUME CONTRATADO</t>
  </si>
  <si>
    <t>VISIBILIDADE ESTIMADA</t>
  </si>
  <si>
    <t>KPI</t>
  </si>
  <si>
    <t>VALOR UNITÁRIO TABELA</t>
  </si>
  <si>
    <t>TOTAL TABELA</t>
  </si>
  <si>
    <t>CUSTO UNITÁRIO</t>
  </si>
  <si>
    <t>TOTAL NEGÓCIO</t>
  </si>
  <si>
    <t>Canal SJN</t>
  </si>
  <si>
    <t>Canal Arraial no Nordeste</t>
  </si>
  <si>
    <t>Canal Arraial + Segmentação no R7 ou internas</t>
  </si>
  <si>
    <t>R7 + FB + IG +TW</t>
  </si>
  <si>
    <r>
      <t xml:space="preserve">Patrocínio Topo: </t>
    </r>
    <r>
      <rPr>
        <sz val="10"/>
        <color rgb="FF000000"/>
        <rFont val="Calibri"/>
        <family val="2"/>
      </rPr>
      <t>Logo fixo da marca no topo do canal</t>
    </r>
    <r>
      <rPr>
        <b/>
        <sz val="10"/>
        <color rgb="FF000000"/>
        <rFont val="Calibri"/>
        <family val="2"/>
      </rPr>
      <t xml:space="preserve">
Sob consulta </t>
    </r>
    <r>
      <rPr>
        <sz val="10"/>
        <color rgb="FF000000"/>
        <rFont val="Calibri"/>
        <family val="2"/>
      </rPr>
      <t>(Mínimo 12 matérias + 12 Posts)
Mídia Display: Entrega Randômica com Exclusividade de segmento + Cluster Especial + Internas</t>
    </r>
  </si>
  <si>
    <t>Mês</t>
  </si>
  <si>
    <t>Impactos</t>
  </si>
  <si>
    <t>Unidade</t>
  </si>
  <si>
    <t xml:space="preserve">Pacote Stories - Curiosidades do Arraial no Nordeste </t>
  </si>
  <si>
    <t>Redes R7</t>
  </si>
  <si>
    <t>R7 + Redes Sociais
(Facebook e Instagram)</t>
  </si>
  <si>
    <r>
      <rPr>
        <b/>
        <sz val="10"/>
        <color theme="1"/>
        <rFont val="Calibri"/>
        <family val="2"/>
        <scheme val="minor"/>
      </rPr>
      <t>Pacote Stories</t>
    </r>
    <r>
      <rPr>
        <sz val="10"/>
        <color theme="1"/>
        <rFont val="Calibri"/>
        <family val="2"/>
        <scheme val="minor"/>
      </rPr>
      <t xml:space="preserve">: Enquetes com curiosidades sobre a comemoração Arraial no Nordeste </t>
    </r>
  </si>
  <si>
    <t>Unidade(s)</t>
  </si>
  <si>
    <t>Vídeo Branded Content  - Leve Alegria Para Casa</t>
  </si>
  <si>
    <t>R7 + Redes sociais</t>
  </si>
  <si>
    <t xml:space="preserve">YT + R7 + Redes Sociais
(Facebook, Instagram, Twitter e Youtube) </t>
  </si>
  <si>
    <r>
      <rPr>
        <b/>
        <sz val="10"/>
        <color rgb="FF000000"/>
        <rFont val="Calibri"/>
        <family val="2"/>
      </rPr>
      <t>Vídeo Branded Content</t>
    </r>
    <r>
      <rPr>
        <sz val="10"/>
        <color rgb="FF000000"/>
        <rFont val="Calibri"/>
        <family val="2"/>
      </rPr>
      <t xml:space="preserve"> Os melhores momentos do pré São João + entrevistas com as pessoas em relação com o que estão mais ansiosas pela volta das festas + divulgação nas redes do R7</t>
    </r>
  </si>
  <si>
    <t>Comidinhas do Chef</t>
  </si>
  <si>
    <t>Receitas que o Povo Gosta - Comidinhas do Chef</t>
  </si>
  <si>
    <t>Comidinhas do Chef + R7+ Redes Sociais</t>
  </si>
  <si>
    <t>R7 + YT + FB + IG +TW</t>
  </si>
  <si>
    <r>
      <rPr>
        <b/>
        <sz val="10"/>
        <rFont val="Calibri"/>
        <family val="2"/>
      </rPr>
      <t>Branded Content P:</t>
    </r>
    <r>
      <rPr>
        <sz val="10"/>
        <rFont val="Calibri"/>
        <family val="2"/>
      </rPr>
      <t xml:space="preserve"> Receitinhas simplificadas para fazer com sua família e amigos em casa + divulgação dos conteúdos nas redes do R7</t>
    </r>
  </si>
  <si>
    <t>Pacote Publipost</t>
  </si>
  <si>
    <t>R7 + Redes Sociais
(Facebook, Instagram e Twitter)</t>
  </si>
  <si>
    <r>
      <t xml:space="preserve">Pacote de posts </t>
    </r>
    <r>
      <rPr>
        <sz val="10"/>
        <color rgb="FF000000"/>
        <rFont val="Calibri"/>
        <family val="2"/>
      </rPr>
      <t>divulgando a marca (sob consulta)</t>
    </r>
  </si>
  <si>
    <t>Mídia Livre</t>
  </si>
  <si>
    <t>R7 Home Page (principal e de canais) + Internas + Parceiros</t>
  </si>
  <si>
    <t xml:space="preserve">ROS </t>
  </si>
  <si>
    <r>
      <rPr>
        <b/>
        <sz val="10"/>
        <rFont val="Calibri"/>
        <family val="2"/>
      </rPr>
      <t>Mídia Livre</t>
    </r>
    <r>
      <rPr>
        <sz val="10"/>
        <rFont val="Calibri"/>
        <family val="2"/>
      </rPr>
      <t>: Formatos Display: 728x90, 970x250, 300x250, 300x600 e 320x50</t>
    </r>
  </si>
  <si>
    <t>Mês(es)</t>
  </si>
  <si>
    <t xml:space="preserve">CPM </t>
  </si>
  <si>
    <t>Total tabela</t>
  </si>
  <si>
    <t>Total Negociado</t>
  </si>
  <si>
    <t>EXIBIÇÃO DO EVENTO: SÃO JOÃO DO NORDESTE - 2024</t>
  </si>
  <si>
    <r>
      <t>PERÍODO:</t>
    </r>
    <r>
      <rPr>
        <b/>
        <sz val="11"/>
        <color rgb="FF002060"/>
        <rFont val="Calibri"/>
        <family val="2"/>
        <scheme val="minor"/>
      </rPr>
      <t xml:space="preserve"> 01, 08 E 15 DE JUNHO 2024 - 3 PROGRAMAS</t>
    </r>
  </si>
  <si>
    <t>01, 08 e 15/Jun/24</t>
  </si>
  <si>
    <r>
      <t>PERÍODO:</t>
    </r>
    <r>
      <rPr>
        <b/>
        <sz val="11"/>
        <color rgb="FF002060"/>
        <rFont val="Calibri"/>
        <family val="2"/>
        <scheme val="minor"/>
      </rPr>
      <t xml:space="preserve"> 01 A 21 DE JUNHO 2024</t>
    </r>
  </si>
  <si>
    <t>01 a 21/06/24</t>
  </si>
  <si>
    <r>
      <t>PERÍODO:</t>
    </r>
    <r>
      <rPr>
        <b/>
        <sz val="11"/>
        <color rgb="FF002060"/>
        <rFont val="Calibri"/>
        <family val="2"/>
        <scheme val="minor"/>
      </rPr>
      <t xml:space="preserve"> 22 JUNHO 2024 </t>
    </r>
  </si>
  <si>
    <t xml:space="preserve">RESUMO DE VERBA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</si>
</sst>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R$&quot;#,##0.00;\-&quot;R$&quot;#,##0.00"/>
    <numFmt numFmtId="43" formatCode="_-* #,##0.00_-;\-* #,##0.00_-;_-* &quot;-&quot;??_-;_-@_-"/>
    <numFmt numFmtId="164" formatCode="&quot;R$&quot;\ #,##0.00;\-&quot;R$&quot;\ #,##0.00"/>
    <numFmt numFmtId="165" formatCode="_-&quot;R$&quot;\ * #,##0.00_-;\-&quot;R$&quot;\ * #,##0.00_-;_-&quot;R$&quot;\ * &quot;-&quot;??_-;_-@_-"/>
    <numFmt numFmtId="166" formatCode="&quot;R$&quot;\ #,##0.00"/>
    <numFmt numFmtId="167" formatCode="&quot;R$&quot;\ #,##0"/>
    <numFmt numFmtId="168" formatCode="_(* #,##0.00_);_(* \(#,##0.00\);_(* &quot;-&quot;??_);_(@_)"/>
    <numFmt numFmtId="169" formatCode="#,##0;[Red]#,##0"/>
    <numFmt numFmtId="170" formatCode="&quot;R$&quot;#,##0"/>
    <numFmt numFmtId="171" formatCode="_-* #,##0_-;\-* #,##0_-;_-* &quot;-&quot;??_-;_-@_-"/>
    <numFmt numFmtId="172" formatCode="&quot;R$&quot;#,##0.00"/>
  </numFmts>
  <fonts count="51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3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3399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S Sans Serif"/>
      <charset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3" tint="-0.499984740745262"/>
      <name val="Calibri"/>
      <family val="2"/>
    </font>
    <font>
      <sz val="10"/>
      <color theme="0" tint="-0.34998626667073579"/>
      <name val="Calibri"/>
      <family val="2"/>
    </font>
    <font>
      <sz val="10"/>
      <color theme="1" tint="0.499984740745262"/>
      <name val="Calibri"/>
      <family val="2"/>
    </font>
    <font>
      <sz val="10"/>
      <color theme="2" tint="-0.249977111117893"/>
      <name val="Calibri"/>
      <family val="2"/>
    </font>
    <font>
      <sz val="10"/>
      <color theme="8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name val="Calibri"/>
      <family val="2"/>
    </font>
    <font>
      <sz val="10"/>
      <color rgb="FFFFFFFF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0D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34998626667073579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249977111117893"/>
      </left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14999847407452621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theme="1"/>
      </left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 style="medium">
        <color theme="1"/>
      </right>
      <top/>
      <bottom style="dotted">
        <color theme="1"/>
      </bottom>
      <diagonal/>
    </border>
    <border>
      <left/>
      <right style="thin">
        <color auto="1"/>
      </right>
      <top/>
      <bottom/>
      <diagonal/>
    </border>
    <border>
      <left style="medium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dotted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dott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7711111789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1499984740745262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/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/>
      <diagonal/>
    </border>
    <border>
      <left style="thin">
        <color theme="0" tint="-0.34998626667073579"/>
      </left>
      <right/>
      <top/>
      <bottom style="thin">
        <color theme="0" tint="-0.249977111117893"/>
      </bottom>
      <diagonal/>
    </border>
    <border>
      <left/>
      <right/>
      <top style="thick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9" fontId="8" fillId="0" borderId="0" applyFont="0" applyFill="0" applyBorder="0" applyAlignment="0" applyProtection="0"/>
    <xf numFmtId="0" fontId="9" fillId="0" borderId="0" applyAlignment="0">
      <alignment vertical="top" wrapText="1"/>
      <protection locked="0"/>
    </xf>
    <xf numFmtId="0" fontId="8" fillId="0" borderId="0"/>
    <xf numFmtId="0" fontId="12" fillId="0" borderId="0"/>
    <xf numFmtId="0" fontId="8" fillId="0" borderId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165" fontId="8" fillId="0" borderId="0" applyFont="0" applyFill="0" applyBorder="0" applyAlignment="0" applyProtection="0"/>
    <xf numFmtId="0" fontId="12" fillId="0" borderId="0"/>
    <xf numFmtId="0" fontId="12" fillId="0" borderId="0" applyAlignment="0">
      <alignment vertical="top" wrapText="1"/>
      <protection locked="0"/>
    </xf>
    <xf numFmtId="0" fontId="14" fillId="0" borderId="0"/>
    <xf numFmtId="9" fontId="12" fillId="0" borderId="0" applyFont="0" applyFill="0" applyBorder="0" applyAlignment="0" applyProtection="0"/>
    <xf numFmtId="0" fontId="12" fillId="0" borderId="0"/>
  </cellStyleXfs>
  <cellXfs count="36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3" fillId="2" borderId="2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6" fontId="0" fillId="3" borderId="24" xfId="0" applyNumberFormat="1" applyFill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6" fontId="0" fillId="3" borderId="22" xfId="0" applyNumberFormat="1" applyFill="1" applyBorder="1" applyAlignment="1">
      <alignment horizontal="center" vertical="center"/>
    </xf>
    <xf numFmtId="0" fontId="13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3" fillId="0" borderId="0" xfId="0" applyNumberFormat="1" applyFont="1" applyAlignment="1">
      <alignment horizontal="center"/>
    </xf>
    <xf numFmtId="0" fontId="13" fillId="8" borderId="0" xfId="5" applyFont="1" applyFill="1"/>
    <xf numFmtId="166" fontId="13" fillId="8" borderId="0" xfId="5" applyNumberFormat="1" applyFont="1" applyFill="1" applyAlignment="1">
      <alignment horizontal="center"/>
    </xf>
    <xf numFmtId="0" fontId="13" fillId="8" borderId="0" xfId="5" applyFont="1" applyFill="1" applyAlignment="1">
      <alignment horizontal="center"/>
    </xf>
    <xf numFmtId="0" fontId="23" fillId="0" borderId="0" xfId="5" applyFont="1" applyAlignment="1">
      <alignment horizontal="center" vertical="center" wrapText="1"/>
    </xf>
    <xf numFmtId="0" fontId="15" fillId="4" borderId="36" xfId="5" applyFont="1" applyFill="1" applyBorder="1" applyAlignment="1">
      <alignment horizontal="center" vertical="center" wrapText="1"/>
    </xf>
    <xf numFmtId="166" fontId="15" fillId="4" borderId="36" xfId="5" applyNumberFormat="1" applyFont="1" applyFill="1" applyBorder="1" applyAlignment="1">
      <alignment horizontal="center" vertical="center" wrapText="1"/>
    </xf>
    <xf numFmtId="0" fontId="10" fillId="0" borderId="36" xfId="3" applyFont="1" applyBorder="1" applyAlignment="1">
      <alignment horizontal="left" vertical="center" wrapText="1"/>
    </xf>
    <xf numFmtId="3" fontId="10" fillId="0" borderId="36" xfId="3" applyNumberFormat="1" applyFont="1" applyBorder="1" applyAlignment="1">
      <alignment horizontal="center" vertical="center"/>
    </xf>
    <xf numFmtId="166" fontId="10" fillId="0" borderId="36" xfId="3" applyNumberFormat="1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5" fillId="0" borderId="0" xfId="5" applyFont="1" applyAlignment="1">
      <alignment horizontal="center" vertical="center" wrapText="1"/>
    </xf>
    <xf numFmtId="0" fontId="15" fillId="0" borderId="0" xfId="3" applyFont="1" applyAlignment="1">
      <alignment horizontal="left" vertical="center"/>
    </xf>
    <xf numFmtId="1" fontId="15" fillId="0" borderId="0" xfId="3" applyNumberFormat="1" applyFont="1" applyAlignment="1">
      <alignment horizontal="center" vertical="center"/>
    </xf>
    <xf numFmtId="166" fontId="15" fillId="0" borderId="0" xfId="3" applyNumberFormat="1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170" fontId="15" fillId="4" borderId="38" xfId="5" applyNumberFormat="1" applyFont="1" applyFill="1" applyBorder="1" applyAlignment="1">
      <alignment horizontal="center" vertical="center" wrapText="1"/>
    </xf>
    <xf numFmtId="3" fontId="15" fillId="4" borderId="36" xfId="5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vertical="center"/>
    </xf>
    <xf numFmtId="166" fontId="3" fillId="2" borderId="47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6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6" fontId="10" fillId="0" borderId="38" xfId="3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0" fillId="5" borderId="0" xfId="3" applyFont="1" applyFill="1" applyAlignment="1">
      <alignment vertical="center"/>
    </xf>
    <xf numFmtId="0" fontId="27" fillId="5" borderId="0" xfId="2" applyFont="1" applyFill="1" applyAlignment="1" applyProtection="1">
      <alignment horizontal="left" vertical="center"/>
    </xf>
    <xf numFmtId="0" fontId="29" fillId="5" borderId="0" xfId="4" applyFont="1" applyFill="1" applyAlignment="1">
      <alignment vertical="center"/>
    </xf>
    <xf numFmtId="0" fontId="0" fillId="8" borderId="1" xfId="0" applyFill="1" applyBorder="1" applyAlignment="1">
      <alignment horizontal="center" vertical="center"/>
    </xf>
    <xf numFmtId="166" fontId="0" fillId="8" borderId="32" xfId="0" applyNumberFormat="1" applyFill="1" applyBorder="1" applyAlignment="1">
      <alignment horizontal="center" vertical="center"/>
    </xf>
    <xf numFmtId="166" fontId="0" fillId="8" borderId="24" xfId="0" applyNumberFormat="1" applyFill="1" applyBorder="1" applyAlignment="1">
      <alignment horizontal="center" vertical="center"/>
    </xf>
    <xf numFmtId="0" fontId="30" fillId="5" borderId="57" xfId="3" applyFont="1" applyFill="1" applyBorder="1" applyAlignment="1">
      <alignment vertical="center"/>
    </xf>
    <xf numFmtId="0" fontId="30" fillId="5" borderId="58" xfId="3" applyFont="1" applyFill="1" applyBorder="1" applyAlignment="1">
      <alignment vertical="center"/>
    </xf>
    <xf numFmtId="9" fontId="8" fillId="5" borderId="58" xfId="5" applyNumberFormat="1" applyFill="1" applyBorder="1" applyAlignment="1">
      <alignment horizontal="center" vertical="center"/>
    </xf>
    <xf numFmtId="9" fontId="8" fillId="5" borderId="59" xfId="5" applyNumberFormat="1" applyFill="1" applyBorder="1" applyAlignment="1">
      <alignment horizontal="center" vertical="center"/>
    </xf>
    <xf numFmtId="0" fontId="18" fillId="5" borderId="60" xfId="2" applyFont="1" applyFill="1" applyBorder="1" applyAlignment="1" applyProtection="1">
      <alignment horizontal="left" vertical="center"/>
    </xf>
    <xf numFmtId="0" fontId="31" fillId="5" borderId="0" xfId="2" applyFont="1" applyFill="1" applyAlignment="1" applyProtection="1">
      <alignment horizontal="left" vertical="center"/>
    </xf>
    <xf numFmtId="0" fontId="32" fillId="5" borderId="0" xfId="2" applyFont="1" applyFill="1" applyAlignment="1" applyProtection="1">
      <alignment horizontal="left" vertical="center"/>
    </xf>
    <xf numFmtId="0" fontId="33" fillId="5" borderId="0" xfId="2" applyFont="1" applyFill="1" applyAlignment="1" applyProtection="1">
      <alignment horizontal="left" vertical="center"/>
    </xf>
    <xf numFmtId="0" fontId="29" fillId="5" borderId="61" xfId="4" applyFont="1" applyFill="1" applyBorder="1" applyAlignment="1">
      <alignment vertical="center"/>
    </xf>
    <xf numFmtId="0" fontId="27" fillId="5" borderId="60" xfId="2" applyFont="1" applyFill="1" applyBorder="1" applyAlignment="1" applyProtection="1">
      <alignment horizontal="left" vertical="center"/>
    </xf>
    <xf numFmtId="0" fontId="26" fillId="5" borderId="0" xfId="2" applyFont="1" applyFill="1" applyAlignment="1" applyProtection="1">
      <alignment horizontal="left" vertical="center"/>
    </xf>
    <xf numFmtId="0" fontId="30" fillId="5" borderId="62" xfId="3" applyFont="1" applyFill="1" applyBorder="1" applyAlignment="1">
      <alignment vertical="center"/>
    </xf>
    <xf numFmtId="0" fontId="24" fillId="5" borderId="63" xfId="3" applyFont="1" applyFill="1" applyBorder="1" applyAlignment="1">
      <alignment vertical="center"/>
    </xf>
    <xf numFmtId="0" fontId="30" fillId="5" borderId="63" xfId="3" applyFont="1" applyFill="1" applyBorder="1" applyAlignment="1">
      <alignment vertical="center"/>
    </xf>
    <xf numFmtId="0" fontId="29" fillId="5" borderId="63" xfId="4" applyFont="1" applyFill="1" applyBorder="1" applyAlignment="1">
      <alignment vertical="center"/>
    </xf>
    <xf numFmtId="0" fontId="29" fillId="5" borderId="64" xfId="4" applyFont="1" applyFill="1" applyBorder="1" applyAlignment="1">
      <alignment vertical="center"/>
    </xf>
    <xf numFmtId="0" fontId="35" fillId="8" borderId="0" xfId="0" applyFont="1" applyFill="1"/>
    <xf numFmtId="0" fontId="34" fillId="9" borderId="54" xfId="11" applyFont="1" applyFill="1" applyBorder="1" applyAlignment="1">
      <alignment vertical="center"/>
    </xf>
    <xf numFmtId="0" fontId="34" fillId="9" borderId="68" xfId="11" applyFont="1" applyFill="1" applyBorder="1" applyAlignment="1">
      <alignment vertical="center"/>
    </xf>
    <xf numFmtId="0" fontId="34" fillId="9" borderId="69" xfId="11" applyFont="1" applyFill="1" applyBorder="1" applyAlignment="1">
      <alignment vertical="center"/>
    </xf>
    <xf numFmtId="0" fontId="34" fillId="0" borderId="0" xfId="11" applyFont="1" applyAlignment="1">
      <alignment vertical="center"/>
    </xf>
    <xf numFmtId="0" fontId="34" fillId="10" borderId="70" xfId="11" applyFont="1" applyFill="1" applyBorder="1" applyAlignment="1">
      <alignment vertical="center"/>
    </xf>
    <xf numFmtId="0" fontId="34" fillId="10" borderId="0" xfId="11" applyFont="1" applyFill="1" applyAlignment="1">
      <alignment horizontal="center" vertical="center"/>
    </xf>
    <xf numFmtId="0" fontId="34" fillId="10" borderId="71" xfId="11" applyFont="1" applyFill="1" applyBorder="1" applyAlignment="1">
      <alignment horizontal="center" vertical="center" wrapText="1"/>
    </xf>
    <xf numFmtId="0" fontId="35" fillId="8" borderId="72" xfId="0" applyFont="1" applyFill="1" applyBorder="1" applyAlignment="1">
      <alignment vertical="top"/>
    </xf>
    <xf numFmtId="0" fontId="35" fillId="8" borderId="73" xfId="0" applyFont="1" applyFill="1" applyBorder="1"/>
    <xf numFmtId="0" fontId="35" fillId="8" borderId="74" xfId="0" applyFont="1" applyFill="1" applyBorder="1"/>
    <xf numFmtId="0" fontId="35" fillId="8" borderId="75" xfId="2" applyFont="1" applyFill="1" applyBorder="1" applyAlignment="1" applyProtection="1">
      <alignment horizontal="left"/>
    </xf>
    <xf numFmtId="0" fontId="36" fillId="8" borderId="76" xfId="11" applyFont="1" applyFill="1" applyBorder="1" applyAlignment="1">
      <alignment horizontal="center" vertical="center"/>
    </xf>
    <xf numFmtId="166" fontId="36" fillId="8" borderId="76" xfId="11" applyNumberFormat="1" applyFont="1" applyFill="1" applyBorder="1" applyAlignment="1">
      <alignment horizontal="center" vertical="center"/>
    </xf>
    <xf numFmtId="166" fontId="14" fillId="8" borderId="77" xfId="11" applyNumberFormat="1" applyFont="1" applyFill="1" applyBorder="1" applyAlignment="1">
      <alignment horizontal="center" vertical="center"/>
    </xf>
    <xf numFmtId="0" fontId="37" fillId="8" borderId="0" xfId="2" applyFont="1" applyFill="1" applyAlignment="1" applyProtection="1">
      <alignment horizontal="left" vertical="center"/>
    </xf>
    <xf numFmtId="0" fontId="35" fillId="8" borderId="0" xfId="0" applyFont="1" applyFill="1" applyAlignment="1">
      <alignment vertical="top"/>
    </xf>
    <xf numFmtId="0" fontId="35" fillId="8" borderId="78" xfId="0" applyFont="1" applyFill="1" applyBorder="1" applyAlignment="1">
      <alignment vertical="top"/>
    </xf>
    <xf numFmtId="0" fontId="35" fillId="8" borderId="79" xfId="2" applyFont="1" applyFill="1" applyBorder="1" applyAlignment="1" applyProtection="1">
      <alignment horizontal="left"/>
    </xf>
    <xf numFmtId="0" fontId="35" fillId="8" borderId="80" xfId="11" applyFont="1" applyFill="1" applyBorder="1" applyAlignment="1">
      <alignment horizontal="center" vertical="center"/>
    </xf>
    <xf numFmtId="166" fontId="38" fillId="8" borderId="80" xfId="11" applyNumberFormat="1" applyFont="1" applyFill="1" applyBorder="1" applyAlignment="1">
      <alignment horizontal="center" vertical="center"/>
    </xf>
    <xf numFmtId="166" fontId="35" fillId="8" borderId="81" xfId="11" applyNumberFormat="1" applyFont="1" applyFill="1" applyBorder="1" applyAlignment="1">
      <alignment horizontal="center" vertical="center"/>
    </xf>
    <xf numFmtId="0" fontId="35" fillId="8" borderId="55" xfId="0" applyFont="1" applyFill="1" applyBorder="1"/>
    <xf numFmtId="0" fontId="35" fillId="8" borderId="82" xfId="0" applyFont="1" applyFill="1" applyBorder="1" applyAlignment="1">
      <alignment vertical="top"/>
    </xf>
    <xf numFmtId="0" fontId="35" fillId="8" borderId="56" xfId="0" applyFont="1" applyFill="1" applyBorder="1" applyAlignment="1">
      <alignment vertical="top"/>
    </xf>
    <xf numFmtId="0" fontId="35" fillId="8" borderId="79" xfId="2" applyFont="1" applyFill="1" applyBorder="1" applyAlignment="1" applyProtection="1">
      <alignment horizontal="left" wrapText="1"/>
    </xf>
    <xf numFmtId="3" fontId="36" fillId="8" borderId="80" xfId="11" applyNumberFormat="1" applyFont="1" applyFill="1" applyBorder="1" applyAlignment="1">
      <alignment horizontal="center" vertical="center"/>
    </xf>
    <xf numFmtId="166" fontId="39" fillId="8" borderId="80" xfId="11" applyNumberFormat="1" applyFont="1" applyFill="1" applyBorder="1" applyAlignment="1">
      <alignment horizontal="center" vertical="center"/>
    </xf>
    <xf numFmtId="0" fontId="35" fillId="8" borderId="83" xfId="2" applyFont="1" applyFill="1" applyBorder="1" applyAlignment="1" applyProtection="1">
      <alignment horizontal="left"/>
    </xf>
    <xf numFmtId="3" fontId="36" fillId="8" borderId="84" xfId="11" applyNumberFormat="1" applyFont="1" applyFill="1" applyBorder="1" applyAlignment="1">
      <alignment horizontal="center" vertical="center"/>
    </xf>
    <xf numFmtId="166" fontId="39" fillId="8" borderId="84" xfId="11" applyNumberFormat="1" applyFont="1" applyFill="1" applyBorder="1" applyAlignment="1">
      <alignment horizontal="center" vertical="center"/>
    </xf>
    <xf numFmtId="166" fontId="36" fillId="8" borderId="85" xfId="11" applyNumberFormat="1" applyFont="1" applyFill="1" applyBorder="1" applyAlignment="1">
      <alignment horizontal="center" vertical="center"/>
    </xf>
    <xf numFmtId="0" fontId="40" fillId="8" borderId="0" xfId="0" applyFont="1" applyFill="1" applyAlignment="1">
      <alignment vertical="top"/>
    </xf>
    <xf numFmtId="0" fontId="40" fillId="8" borderId="0" xfId="0" applyFont="1" applyFill="1" applyAlignment="1">
      <alignment vertical="top" wrapText="1"/>
    </xf>
    <xf numFmtId="0" fontId="35" fillId="0" borderId="0" xfId="0" applyFont="1"/>
    <xf numFmtId="171" fontId="41" fillId="11" borderId="0" xfId="10" applyNumberFormat="1" applyFont="1" applyFill="1" applyBorder="1" applyAlignment="1">
      <alignment horizontal="center" vertical="center"/>
    </xf>
    <xf numFmtId="165" fontId="41" fillId="11" borderId="0" xfId="12" applyFont="1" applyFill="1" applyBorder="1" applyAlignment="1">
      <alignment vertical="center"/>
    </xf>
    <xf numFmtId="0" fontId="25" fillId="9" borderId="86" xfId="0" applyFont="1" applyFill="1" applyBorder="1" applyAlignment="1">
      <alignment horizontal="center" vertical="center"/>
    </xf>
    <xf numFmtId="0" fontId="25" fillId="9" borderId="87" xfId="0" applyFont="1" applyFill="1" applyBorder="1" applyAlignment="1">
      <alignment horizontal="center" vertical="center"/>
    </xf>
    <xf numFmtId="0" fontId="25" fillId="9" borderId="87" xfId="0" applyFont="1" applyFill="1" applyBorder="1" applyAlignment="1">
      <alignment horizontal="center" vertical="center" wrapText="1"/>
    </xf>
    <xf numFmtId="0" fontId="25" fillId="9" borderId="90" xfId="0" applyFont="1" applyFill="1" applyBorder="1" applyAlignment="1">
      <alignment horizontal="center" vertical="center"/>
    </xf>
    <xf numFmtId="0" fontId="41" fillId="11" borderId="37" xfId="0" applyFont="1" applyFill="1" applyBorder="1" applyAlignment="1">
      <alignment horizontal="center" vertical="center" wrapText="1"/>
    </xf>
    <xf numFmtId="0" fontId="42" fillId="13" borderId="37" xfId="0" applyFont="1" applyFill="1" applyBorder="1" applyAlignment="1">
      <alignment horizontal="center" vertical="center" wrapText="1"/>
    </xf>
    <xf numFmtId="0" fontId="41" fillId="13" borderId="36" xfId="0" applyFont="1" applyFill="1" applyBorder="1" applyAlignment="1">
      <alignment horizontal="center" vertical="center" wrapText="1"/>
    </xf>
    <xf numFmtId="3" fontId="42" fillId="13" borderId="37" xfId="14" applyNumberFormat="1" applyFont="1" applyFill="1" applyBorder="1" applyAlignment="1" applyProtection="1">
      <alignment horizontal="center" vertical="center" wrapText="1"/>
    </xf>
    <xf numFmtId="0" fontId="42" fillId="13" borderId="37" xfId="15" applyFont="1" applyFill="1" applyBorder="1" applyAlignment="1">
      <alignment horizontal="center" vertical="center" wrapText="1"/>
    </xf>
    <xf numFmtId="166" fontId="42" fillId="13" borderId="37" xfId="12" applyNumberFormat="1" applyFont="1" applyFill="1" applyBorder="1" applyAlignment="1">
      <alignment horizontal="center" vertical="center"/>
    </xf>
    <xf numFmtId="9" fontId="43" fillId="14" borderId="37" xfId="16" applyFont="1" applyFill="1" applyBorder="1" applyAlignment="1">
      <alignment horizontal="center" vertical="center"/>
    </xf>
    <xf numFmtId="166" fontId="42" fillId="13" borderId="37" xfId="12" applyNumberFormat="1" applyFont="1" applyFill="1" applyBorder="1" applyAlignment="1">
      <alignment horizontal="center" vertical="center" wrapText="1"/>
    </xf>
    <xf numFmtId="0" fontId="14" fillId="13" borderId="0" xfId="13" applyFont="1" applyFill="1" applyAlignment="1">
      <alignment vertical="center"/>
    </xf>
    <xf numFmtId="0" fontId="14" fillId="0" borderId="0" xfId="13" applyFont="1" applyAlignment="1">
      <alignment vertical="center"/>
    </xf>
    <xf numFmtId="0" fontId="17" fillId="0" borderId="3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3" fontId="42" fillId="11" borderId="36" xfId="14" applyNumberFormat="1" applyFont="1" applyFill="1" applyBorder="1" applyAlignment="1" applyProtection="1">
      <alignment horizontal="center" vertical="center" wrapText="1"/>
    </xf>
    <xf numFmtId="0" fontId="42" fillId="13" borderId="36" xfId="15" applyFont="1" applyFill="1" applyBorder="1" applyAlignment="1">
      <alignment horizontal="center" vertical="center" wrapText="1"/>
    </xf>
    <xf numFmtId="164" fontId="13" fillId="0" borderId="36" xfId="12" applyNumberFormat="1" applyFont="1" applyBorder="1" applyAlignment="1">
      <alignment horizontal="center" vertical="center"/>
    </xf>
    <xf numFmtId="9" fontId="15" fillId="6" borderId="36" xfId="0" applyNumberFormat="1" applyFont="1" applyFill="1" applyBorder="1" applyAlignment="1">
      <alignment horizontal="center" vertical="center"/>
    </xf>
    <xf numFmtId="164" fontId="13" fillId="0" borderId="36" xfId="12" applyNumberFormat="1" applyFont="1" applyBorder="1" applyAlignment="1">
      <alignment horizontal="center" vertical="center" wrapText="1"/>
    </xf>
    <xf numFmtId="172" fontId="14" fillId="0" borderId="0" xfId="13" applyNumberFormat="1" applyFont="1" applyAlignment="1">
      <alignment horizontal="center" vertical="center"/>
    </xf>
    <xf numFmtId="0" fontId="44" fillId="11" borderId="36" xfId="0" applyFont="1" applyFill="1" applyBorder="1" applyAlignment="1">
      <alignment horizontal="center" vertical="center" wrapText="1"/>
    </xf>
    <xf numFmtId="0" fontId="42" fillId="13" borderId="36" xfId="0" applyFont="1" applyFill="1" applyBorder="1" applyAlignment="1">
      <alignment horizontal="center" vertical="center" wrapText="1"/>
    </xf>
    <xf numFmtId="166" fontId="42" fillId="13" borderId="36" xfId="12" applyNumberFormat="1" applyFont="1" applyFill="1" applyBorder="1" applyAlignment="1">
      <alignment horizontal="center" vertical="center"/>
    </xf>
    <xf numFmtId="9" fontId="43" fillId="14" borderId="36" xfId="16" applyFont="1" applyFill="1" applyBorder="1" applyAlignment="1">
      <alignment horizontal="center" vertical="center"/>
    </xf>
    <xf numFmtId="166" fontId="42" fillId="13" borderId="36" xfId="12" applyNumberFormat="1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166" fontId="42" fillId="0" borderId="36" xfId="12" applyNumberFormat="1" applyFont="1" applyFill="1" applyBorder="1" applyAlignment="1">
      <alignment horizontal="center" vertical="center"/>
    </xf>
    <xf numFmtId="9" fontId="45" fillId="16" borderId="36" xfId="16" applyFont="1" applyFill="1" applyBorder="1" applyAlignment="1">
      <alignment horizontal="center" vertical="center"/>
    </xf>
    <xf numFmtId="9" fontId="45" fillId="14" borderId="36" xfId="16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8" fillId="0" borderId="0" xfId="0" applyFont="1" applyAlignment="1">
      <alignment vertical="center" wrapText="1"/>
    </xf>
    <xf numFmtId="0" fontId="34" fillId="0" borderId="0" xfId="13" applyFont="1" applyAlignment="1">
      <alignment horizontal="center" vertical="center" textRotation="90"/>
    </xf>
    <xf numFmtId="0" fontId="44" fillId="13" borderId="36" xfId="0" applyFont="1" applyFill="1" applyBorder="1" applyAlignment="1">
      <alignment horizontal="center" vertical="center" wrapText="1"/>
    </xf>
    <xf numFmtId="0" fontId="14" fillId="13" borderId="36" xfId="0" applyFont="1" applyFill="1" applyBorder="1" applyAlignment="1">
      <alignment horizontal="center" vertical="center" wrapText="1"/>
    </xf>
    <xf numFmtId="3" fontId="14" fillId="13" borderId="36" xfId="14" applyNumberFormat="1" applyFont="1" applyFill="1" applyBorder="1" applyAlignment="1" applyProtection="1">
      <alignment horizontal="center" vertical="center" wrapText="1"/>
    </xf>
    <xf numFmtId="0" fontId="14" fillId="11" borderId="36" xfId="15" applyFill="1" applyBorder="1" applyAlignment="1">
      <alignment horizontal="center" vertical="center" wrapText="1"/>
    </xf>
    <xf numFmtId="166" fontId="14" fillId="13" borderId="36" xfId="12" applyNumberFormat="1" applyFont="1" applyFill="1" applyBorder="1" applyAlignment="1">
      <alignment horizontal="center" vertical="center"/>
    </xf>
    <xf numFmtId="0" fontId="0" fillId="7" borderId="91" xfId="0" applyFill="1" applyBorder="1"/>
    <xf numFmtId="0" fontId="0" fillId="7" borderId="0" xfId="0" applyFill="1"/>
    <xf numFmtId="3" fontId="24" fillId="7" borderId="0" xfId="0" applyNumberFormat="1" applyFont="1" applyFill="1" applyAlignment="1">
      <alignment horizontal="center"/>
    </xf>
    <xf numFmtId="164" fontId="24" fillId="7" borderId="0" xfId="0" applyNumberFormat="1" applyFont="1" applyFill="1" applyAlignment="1">
      <alignment horizontal="center" vertical="center"/>
    </xf>
    <xf numFmtId="164" fontId="24" fillId="7" borderId="92" xfId="0" applyNumberFormat="1" applyFont="1" applyFill="1" applyBorder="1"/>
    <xf numFmtId="0" fontId="0" fillId="17" borderId="93" xfId="0" applyFill="1" applyBorder="1"/>
    <xf numFmtId="0" fontId="0" fillId="17" borderId="94" xfId="0" applyFill="1" applyBorder="1"/>
    <xf numFmtId="0" fontId="0" fillId="7" borderId="94" xfId="0" applyFill="1" applyBorder="1"/>
    <xf numFmtId="0" fontId="24" fillId="7" borderId="94" xfId="0" applyFont="1" applyFill="1" applyBorder="1" applyAlignment="1">
      <alignment horizontal="center"/>
    </xf>
    <xf numFmtId="0" fontId="24" fillId="7" borderId="95" xfId="0" applyFont="1" applyFill="1" applyBorder="1" applyAlignment="1">
      <alignment horizontal="center"/>
    </xf>
    <xf numFmtId="0" fontId="3" fillId="0" borderId="0" xfId="0" applyFont="1"/>
    <xf numFmtId="166" fontId="15" fillId="6" borderId="36" xfId="3" applyNumberFormat="1" applyFont="1" applyFill="1" applyBorder="1" applyAlignment="1">
      <alignment horizontal="center" vertical="center" wrapText="1"/>
    </xf>
    <xf numFmtId="0" fontId="15" fillId="4" borderId="36" xfId="5" applyFont="1" applyFill="1" applyBorder="1" applyAlignment="1">
      <alignment horizontal="left" vertical="center" wrapText="1"/>
    </xf>
    <xf numFmtId="0" fontId="16" fillId="0" borderId="36" xfId="3" applyFont="1" applyBorder="1" applyAlignment="1">
      <alignment horizontal="left" vertical="center"/>
    </xf>
    <xf numFmtId="9" fontId="11" fillId="0" borderId="0" xfId="0" applyNumberFormat="1" applyFont="1"/>
    <xf numFmtId="0" fontId="46" fillId="0" borderId="0" xfId="0" applyFont="1"/>
    <xf numFmtId="169" fontId="10" fillId="0" borderId="0" xfId="3" applyNumberFormat="1" applyFont="1" applyAlignment="1">
      <alignment horizontal="center" vertical="center"/>
    </xf>
    <xf numFmtId="0" fontId="13" fillId="0" borderId="96" xfId="0" applyFont="1" applyBorder="1"/>
    <xf numFmtId="170" fontId="47" fillId="0" borderId="0" xfId="5" applyNumberFormat="1" applyFont="1" applyAlignment="1">
      <alignment horizontal="center" vertical="center" wrapText="1"/>
    </xf>
    <xf numFmtId="166" fontId="28" fillId="0" borderId="0" xfId="0" applyNumberFormat="1" applyFont="1" applyAlignment="1">
      <alignment wrapText="1"/>
    </xf>
    <xf numFmtId="7" fontId="14" fillId="0" borderId="0" xfId="13" applyNumberFormat="1" applyFont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5" fillId="18" borderId="36" xfId="5" applyFont="1" applyFill="1" applyBorder="1" applyAlignment="1">
      <alignment horizontal="left" vertical="center" wrapText="1"/>
    </xf>
    <xf numFmtId="3" fontId="15" fillId="18" borderId="36" xfId="5" applyNumberFormat="1" applyFont="1" applyFill="1" applyBorder="1" applyAlignment="1">
      <alignment horizontal="center" vertical="center" wrapText="1"/>
    </xf>
    <xf numFmtId="170" fontId="15" fillId="18" borderId="38" xfId="5" applyNumberFormat="1" applyFont="1" applyFill="1" applyBorder="1" applyAlignment="1">
      <alignment horizontal="center" vertical="center" wrapText="1"/>
    </xf>
    <xf numFmtId="9" fontId="15" fillId="18" borderId="38" xfId="5" applyNumberFormat="1" applyFont="1" applyFill="1" applyBorder="1" applyAlignment="1">
      <alignment horizontal="center" vertical="center" wrapText="1"/>
    </xf>
    <xf numFmtId="166" fontId="36" fillId="8" borderId="81" xfId="11" applyNumberFormat="1" applyFont="1" applyFill="1" applyBorder="1" applyAlignment="1">
      <alignment horizontal="center" vertical="center"/>
    </xf>
    <xf numFmtId="170" fontId="22" fillId="18" borderId="38" xfId="5" applyNumberFormat="1" applyFont="1" applyFill="1" applyBorder="1" applyAlignment="1">
      <alignment horizontal="center" vertical="center" wrapText="1"/>
    </xf>
    <xf numFmtId="9" fontId="22" fillId="18" borderId="38" xfId="5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99" xfId="0" applyFont="1" applyFill="1" applyBorder="1" applyAlignment="1">
      <alignment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166" fontId="0" fillId="0" borderId="108" xfId="0" applyNumberFormat="1" applyBorder="1" applyAlignment="1">
      <alignment horizontal="center" vertical="center"/>
    </xf>
    <xf numFmtId="166" fontId="0" fillId="0" borderId="109" xfId="0" applyNumberForma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66" fontId="0" fillId="0" borderId="110" xfId="0" applyNumberFormat="1" applyBorder="1" applyAlignment="1">
      <alignment horizontal="center" vertical="center"/>
    </xf>
    <xf numFmtId="166" fontId="0" fillId="0" borderId="11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22" fontId="0" fillId="3" borderId="99" xfId="0" quotePrefix="1" applyNumberForma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/>
    </xf>
    <xf numFmtId="22" fontId="0" fillId="0" borderId="99" xfId="0" quotePrefix="1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00" xfId="0" applyBorder="1" applyAlignment="1">
      <alignment horizontal="center" vertical="center"/>
    </xf>
    <xf numFmtId="0" fontId="0" fillId="3" borderId="105" xfId="0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/>
    </xf>
    <xf numFmtId="166" fontId="3" fillId="2" borderId="118" xfId="0" applyNumberFormat="1" applyFont="1" applyFill="1" applyBorder="1" applyAlignment="1">
      <alignment horizontal="center" vertical="center"/>
    </xf>
    <xf numFmtId="0" fontId="0" fillId="3" borderId="121" xfId="0" applyFill="1" applyBorder="1" applyAlignment="1">
      <alignment horizontal="center" vertical="center"/>
    </xf>
    <xf numFmtId="0" fontId="0" fillId="3" borderId="122" xfId="0" applyFill="1" applyBorder="1" applyAlignment="1">
      <alignment horizontal="center" vertical="center"/>
    </xf>
    <xf numFmtId="166" fontId="0" fillId="3" borderId="125" xfId="0" applyNumberFormat="1" applyFill="1" applyBorder="1" applyAlignment="1">
      <alignment horizontal="center" vertical="center"/>
    </xf>
    <xf numFmtId="0" fontId="0" fillId="3" borderId="126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166" fontId="0" fillId="3" borderId="46" xfId="0" applyNumberFormat="1" applyFill="1" applyBorder="1" applyAlignment="1">
      <alignment horizontal="center" vertical="center"/>
    </xf>
    <xf numFmtId="166" fontId="0" fillId="0" borderId="128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13" fillId="8" borderId="0" xfId="5" applyNumberFormat="1" applyFont="1" applyFill="1" applyAlignment="1">
      <alignment horizontal="center"/>
    </xf>
    <xf numFmtId="3" fontId="15" fillId="4" borderId="38" xfId="5" applyNumberFormat="1" applyFont="1" applyFill="1" applyBorder="1" applyAlignment="1">
      <alignment horizontal="center" vertical="center" wrapText="1"/>
    </xf>
    <xf numFmtId="3" fontId="15" fillId="18" borderId="38" xfId="5" applyNumberFormat="1" applyFont="1" applyFill="1" applyBorder="1" applyAlignment="1">
      <alignment horizontal="center" vertical="center" wrapText="1"/>
    </xf>
    <xf numFmtId="3" fontId="15" fillId="0" borderId="0" xfId="3" applyNumberFormat="1" applyFont="1" applyAlignment="1">
      <alignment horizontal="center" vertical="center"/>
    </xf>
    <xf numFmtId="3" fontId="22" fillId="18" borderId="38" xfId="5" applyNumberFormat="1" applyFont="1" applyFill="1" applyBorder="1" applyAlignment="1">
      <alignment horizontal="center" vertical="center" wrapText="1"/>
    </xf>
    <xf numFmtId="3" fontId="13" fillId="0" borderId="96" xfId="0" applyNumberFormat="1" applyFont="1" applyBorder="1"/>
    <xf numFmtId="3" fontId="13" fillId="0" borderId="0" xfId="0" applyNumberFormat="1" applyFont="1"/>
    <xf numFmtId="9" fontId="10" fillId="0" borderId="36" xfId="1" applyFont="1" applyBorder="1" applyAlignment="1">
      <alignment horizontal="center" vertical="center"/>
    </xf>
    <xf numFmtId="9" fontId="11" fillId="6" borderId="36" xfId="1" applyFont="1" applyFill="1" applyBorder="1" applyAlignment="1">
      <alignment horizontal="center" vertical="center"/>
    </xf>
    <xf numFmtId="166" fontId="11" fillId="6" borderId="36" xfId="3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3" fillId="19" borderId="0" xfId="0" applyFont="1" applyFill="1"/>
    <xf numFmtId="0" fontId="0" fillId="0" borderId="1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19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0" fillId="0" borderId="96" xfId="0" applyBorder="1"/>
    <xf numFmtId="0" fontId="3" fillId="0" borderId="96" xfId="0" applyFont="1" applyBorder="1"/>
    <xf numFmtId="0" fontId="50" fillId="19" borderId="0" xfId="0" applyFont="1" applyFill="1"/>
    <xf numFmtId="22" fontId="0" fillId="0" borderId="0" xfId="0" quotePrefix="1" applyNumberFormat="1" applyAlignment="1">
      <alignment horizontal="center" vertical="center" wrapText="1"/>
    </xf>
    <xf numFmtId="0" fontId="48" fillId="19" borderId="130" xfId="0" applyFont="1" applyFill="1" applyBorder="1" applyAlignment="1">
      <alignment horizontal="left" vertical="center"/>
    </xf>
    <xf numFmtId="0" fontId="0" fillId="0" borderId="130" xfId="0" applyBorder="1"/>
    <xf numFmtId="0" fontId="3" fillId="19" borderId="96" xfId="0" applyFont="1" applyFill="1" applyBorder="1"/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" borderId="117" xfId="0" applyFill="1" applyBorder="1" applyAlignment="1">
      <alignment horizontal="center" vertical="center"/>
    </xf>
    <xf numFmtId="0" fontId="48" fillId="20" borderId="0" xfId="0" applyFont="1" applyFill="1" applyAlignment="1">
      <alignment horizontal="left" vertical="center" wrapText="1"/>
    </xf>
    <xf numFmtId="0" fontId="0" fillId="21" borderId="0" xfId="0" applyFill="1" applyAlignment="1">
      <alignment horizontal="center"/>
    </xf>
    <xf numFmtId="0" fontId="0" fillId="0" borderId="0" xfId="0" applyAlignment="1">
      <alignment horizontal="center"/>
    </xf>
    <xf numFmtId="3" fontId="14" fillId="0" borderId="36" xfId="14" applyNumberFormat="1" applyFont="1" applyBorder="1" applyAlignment="1" applyProtection="1">
      <alignment horizontal="center" vertical="center" wrapText="1"/>
    </xf>
    <xf numFmtId="0" fontId="14" fillId="0" borderId="36" xfId="15" applyBorder="1" applyAlignment="1">
      <alignment horizontal="center" vertical="center" wrapText="1"/>
    </xf>
    <xf numFmtId="0" fontId="34" fillId="15" borderId="0" xfId="13" applyFont="1" applyFill="1" applyAlignment="1">
      <alignment vertical="center" textRotation="90"/>
    </xf>
    <xf numFmtId="0" fontId="15" fillId="6" borderId="40" xfId="5" applyFont="1" applyFill="1" applyBorder="1" applyAlignment="1">
      <alignment horizontal="center" vertical="center" wrapText="1"/>
    </xf>
    <xf numFmtId="0" fontId="15" fillId="6" borderId="41" xfId="5" applyFont="1" applyFill="1" applyBorder="1" applyAlignment="1">
      <alignment horizontal="center" vertical="center" wrapText="1"/>
    </xf>
    <xf numFmtId="0" fontId="15" fillId="4" borderId="135" xfId="5" applyFont="1" applyFill="1" applyBorder="1" applyAlignment="1">
      <alignment horizontal="center" vertical="center" wrapText="1"/>
    </xf>
    <xf numFmtId="0" fontId="15" fillId="4" borderId="56" xfId="5" applyFont="1" applyFill="1" applyBorder="1" applyAlignment="1">
      <alignment horizontal="center" vertical="center" wrapText="1"/>
    </xf>
    <xf numFmtId="0" fontId="21" fillId="7" borderId="36" xfId="3" applyFont="1" applyFill="1" applyBorder="1" applyAlignment="1">
      <alignment horizontal="center" vertical="center" wrapText="1"/>
    </xf>
    <xf numFmtId="0" fontId="22" fillId="7" borderId="36" xfId="3" applyFont="1" applyFill="1" applyBorder="1" applyAlignment="1">
      <alignment horizontal="center" vertical="center" wrapText="1"/>
    </xf>
    <xf numFmtId="0" fontId="16" fillId="0" borderId="37" xfId="3" applyFont="1" applyBorder="1" applyAlignment="1">
      <alignment horizontal="center" vertical="center"/>
    </xf>
    <xf numFmtId="0" fontId="16" fillId="0" borderId="39" xfId="3" applyFont="1" applyBorder="1" applyAlignment="1">
      <alignment horizontal="center" vertical="center"/>
    </xf>
    <xf numFmtId="0" fontId="16" fillId="0" borderId="38" xfId="3" applyFont="1" applyBorder="1" applyAlignment="1">
      <alignment horizontal="center" vertical="center"/>
    </xf>
    <xf numFmtId="0" fontId="15" fillId="4" borderId="78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2" fontId="0" fillId="0" borderId="45" xfId="0" quotePrefix="1" applyNumberForma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0" fillId="0" borderId="114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0" fontId="2" fillId="6" borderId="129" xfId="0" applyFont="1" applyFill="1" applyBorder="1" applyAlignment="1">
      <alignment horizontal="left" vertical="center" wrapText="1"/>
    </xf>
    <xf numFmtId="0" fontId="2" fillId="6" borderId="110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2" fontId="0" fillId="0" borderId="3" xfId="0" quotePrefix="1" applyNumberFormat="1" applyBorder="1" applyAlignment="1">
      <alignment horizontal="center" vertical="center" wrapText="1"/>
    </xf>
    <xf numFmtId="22" fontId="0" fillId="0" borderId="0" xfId="0" quotePrefix="1" applyNumberFormat="1" applyAlignment="1">
      <alignment horizontal="center" vertical="center" wrapText="1"/>
    </xf>
    <xf numFmtId="22" fontId="0" fillId="0" borderId="110" xfId="0" quotePrefix="1" applyNumberFormat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" borderId="104" xfId="0" applyFill="1" applyBorder="1" applyAlignment="1">
      <alignment horizontal="center" vertical="center"/>
    </xf>
    <xf numFmtId="0" fontId="0" fillId="3" borderId="10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vertical="center"/>
    </xf>
    <xf numFmtId="0" fontId="6" fillId="6" borderId="48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3" fontId="6" fillId="6" borderId="48" xfId="0" applyNumberFormat="1" applyFont="1" applyFill="1" applyBorder="1" applyAlignment="1">
      <alignment horizontal="center" vertical="center"/>
    </xf>
    <xf numFmtId="3" fontId="6" fillId="6" borderId="10" xfId="0" applyNumberFormat="1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167" fontId="6" fillId="6" borderId="127" xfId="0" applyNumberFormat="1" applyFont="1" applyFill="1" applyBorder="1" applyAlignment="1">
      <alignment horizontal="center" vertical="center"/>
    </xf>
    <xf numFmtId="167" fontId="6" fillId="6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166" fontId="0" fillId="0" borderId="33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115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22" fontId="0" fillId="0" borderId="102" xfId="0" quotePrefix="1" applyNumberFormat="1" applyBorder="1" applyAlignment="1">
      <alignment horizontal="center" vertical="center" wrapText="1"/>
    </xf>
    <xf numFmtId="22" fontId="0" fillId="0" borderId="103" xfId="0" quotePrefix="1" applyNumberFormat="1" applyBorder="1" applyAlignment="1">
      <alignment horizontal="center" vertical="center" wrapText="1"/>
    </xf>
    <xf numFmtId="167" fontId="6" fillId="6" borderId="119" xfId="0" applyNumberFormat="1" applyFont="1" applyFill="1" applyBorder="1" applyAlignment="1">
      <alignment horizontal="center" vertical="center"/>
    </xf>
    <xf numFmtId="0" fontId="0" fillId="3" borderId="123" xfId="0" applyFill="1" applyBorder="1" applyAlignment="1">
      <alignment horizontal="center" vertical="center"/>
    </xf>
    <xf numFmtId="0" fontId="0" fillId="3" borderId="124" xfId="0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3" fontId="6" fillId="6" borderId="0" xfId="0" applyNumberFormat="1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0" fillId="3" borderId="116" xfId="0" applyFill="1" applyBorder="1" applyAlignment="1">
      <alignment horizontal="center" vertical="center" wrapText="1"/>
    </xf>
    <xf numFmtId="0" fontId="0" fillId="3" borderId="102" xfId="0" applyFill="1" applyBorder="1" applyAlignment="1">
      <alignment horizontal="center" vertical="center" wrapText="1"/>
    </xf>
    <xf numFmtId="0" fontId="0" fillId="3" borderId="120" xfId="0" applyFill="1" applyBorder="1" applyAlignment="1">
      <alignment horizontal="center" vertical="center" wrapText="1"/>
    </xf>
    <xf numFmtId="22" fontId="0" fillId="3" borderId="102" xfId="0" quotePrefix="1" applyNumberFormat="1" applyFill="1" applyBorder="1" applyAlignment="1">
      <alignment horizontal="center" vertical="center" wrapText="1"/>
    </xf>
    <xf numFmtId="22" fontId="0" fillId="3" borderId="120" xfId="0" quotePrefix="1" applyNumberFormat="1" applyFill="1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0" fillId="3" borderId="132" xfId="0" applyFill="1" applyBorder="1" applyAlignment="1">
      <alignment horizontal="center" vertical="center" wrapText="1"/>
    </xf>
    <xf numFmtId="0" fontId="0" fillId="3" borderId="13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34" xfId="0" applyFill="1" applyBorder="1" applyAlignment="1">
      <alignment horizontal="center" vertical="center" wrapText="1"/>
    </xf>
    <xf numFmtId="22" fontId="0" fillId="0" borderId="25" xfId="0" quotePrefix="1" applyNumberFormat="1" applyBorder="1" applyAlignment="1">
      <alignment horizontal="center" vertical="center" wrapText="1"/>
    </xf>
    <xf numFmtId="22" fontId="0" fillId="0" borderId="115" xfId="0" quotePrefix="1" applyNumberFormat="1" applyBorder="1" applyAlignment="1">
      <alignment horizontal="center" vertical="center" wrapText="1"/>
    </xf>
    <xf numFmtId="22" fontId="0" fillId="0" borderId="53" xfId="0" quotePrefix="1" applyNumberForma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6" fontId="0" fillId="0" borderId="45" xfId="0" applyNumberFormat="1" applyBorder="1" applyAlignment="1">
      <alignment horizontal="center" vertical="center"/>
    </xf>
    <xf numFmtId="167" fontId="6" fillId="6" borderId="2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22" fontId="0" fillId="3" borderId="49" xfId="0" quotePrefix="1" applyNumberFormat="1" applyFill="1" applyBorder="1" applyAlignment="1">
      <alignment horizontal="center" vertical="center" wrapText="1"/>
    </xf>
    <xf numFmtId="22" fontId="0" fillId="3" borderId="42" xfId="0" quotePrefix="1" applyNumberFormat="1" applyFill="1" applyBorder="1" applyAlignment="1">
      <alignment horizontal="center" vertical="center" wrapText="1"/>
    </xf>
    <xf numFmtId="22" fontId="0" fillId="3" borderId="50" xfId="0" quotePrefix="1" applyNumberFormat="1" applyFill="1" applyBorder="1" applyAlignment="1">
      <alignment horizontal="center" vertical="center" wrapText="1"/>
    </xf>
    <xf numFmtId="22" fontId="0" fillId="3" borderId="29" xfId="0" quotePrefix="1" applyNumberFormat="1" applyFill="1" applyBorder="1" applyAlignment="1">
      <alignment horizontal="center" vertical="center" wrapText="1"/>
    </xf>
    <xf numFmtId="22" fontId="0" fillId="3" borderId="51" xfId="0" quotePrefix="1" applyNumberFormat="1" applyFill="1" applyBorder="1" applyAlignment="1">
      <alignment horizontal="center" vertical="center" wrapText="1"/>
    </xf>
    <xf numFmtId="22" fontId="0" fillId="3" borderId="52" xfId="0" quotePrefix="1" applyNumberForma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7" fontId="14" fillId="0" borderId="0" xfId="13" applyNumberFormat="1" applyFont="1" applyAlignment="1">
      <alignment horizontal="center" vertical="center"/>
    </xf>
    <xf numFmtId="0" fontId="34" fillId="9" borderId="65" xfId="11" applyFont="1" applyFill="1" applyBorder="1" applyAlignment="1">
      <alignment horizontal="center" vertical="center"/>
    </xf>
    <xf numFmtId="0" fontId="34" fillId="9" borderId="66" xfId="11" applyFont="1" applyFill="1" applyBorder="1" applyAlignment="1">
      <alignment horizontal="center" vertical="center"/>
    </xf>
    <xf numFmtId="0" fontId="34" fillId="9" borderId="67" xfId="11" applyFont="1" applyFill="1" applyBorder="1" applyAlignment="1">
      <alignment horizontal="center" vertical="center"/>
    </xf>
    <xf numFmtId="0" fontId="11" fillId="9" borderId="87" xfId="2" applyFont="1" applyFill="1" applyBorder="1" applyAlignment="1" applyProtection="1">
      <alignment horizontal="center" vertical="center"/>
    </xf>
    <xf numFmtId="0" fontId="25" fillId="9" borderId="88" xfId="0" applyFont="1" applyFill="1" applyBorder="1" applyAlignment="1">
      <alignment horizontal="center" vertical="center"/>
    </xf>
    <xf numFmtId="0" fontId="25" fillId="9" borderId="89" xfId="0" applyFont="1" applyFill="1" applyBorder="1" applyAlignment="1">
      <alignment horizontal="center" vertical="center"/>
    </xf>
    <xf numFmtId="0" fontId="34" fillId="12" borderId="78" xfId="13" applyFont="1" applyFill="1" applyBorder="1" applyAlignment="1">
      <alignment horizontal="center" vertical="center" textRotation="90"/>
    </xf>
  </cellXfs>
  <cellStyles count="18">
    <cellStyle name="Moeda 2 2 2" xfId="12" xr:uid="{00000000-0005-0000-0000-000000000000}"/>
    <cellStyle name="Normal" xfId="0" builtinId="0"/>
    <cellStyle name="Normal 15 2 2" xfId="15" xr:uid="{00000000-0005-0000-0000-000002000000}"/>
    <cellStyle name="Normal 17 3 2 4" xfId="5" xr:uid="{00000000-0005-0000-0000-000003000000}"/>
    <cellStyle name="Normal 17 3 5" xfId="3" xr:uid="{00000000-0005-0000-0000-000004000000}"/>
    <cellStyle name="Normal 2" xfId="2" xr:uid="{00000000-0005-0000-0000-000005000000}"/>
    <cellStyle name="Normal 2 2 2" xfId="11" xr:uid="{00000000-0005-0000-0000-000006000000}"/>
    <cellStyle name="Normal 4" xfId="17" xr:uid="{00000000-0005-0000-0000-000007000000}"/>
    <cellStyle name="Normal 4 2" xfId="14" xr:uid="{00000000-0005-0000-0000-000008000000}"/>
    <cellStyle name="Normal 9 2 2" xfId="4" xr:uid="{00000000-0005-0000-0000-000009000000}"/>
    <cellStyle name="Normal 9 2 2 2" xfId="13" xr:uid="{00000000-0005-0000-0000-00000A000000}"/>
    <cellStyle name="Porcentagem" xfId="1" builtinId="5"/>
    <cellStyle name="Porcentagem 2" xfId="9" xr:uid="{00000000-0005-0000-0000-00000C000000}"/>
    <cellStyle name="Porcentagem 2 2" xfId="8" xr:uid="{00000000-0005-0000-0000-00000D000000}"/>
    <cellStyle name="Porcentagem 7 2" xfId="16" xr:uid="{00000000-0005-0000-0000-00000E000000}"/>
    <cellStyle name="Vírgula" xfId="10" builtinId="3"/>
    <cellStyle name="Vírgula 2 2" xfId="7" xr:uid="{00000000-0005-0000-0000-000010000000}"/>
    <cellStyle name="Vírgula 2 3" xfId="6" xr:uid="{00000000-0005-0000-0000-000011000000}"/>
  </cellStyles>
  <dxfs count="0"/>
  <tableStyles count="0" defaultTableStyle="TableStyleMedium2" defaultPivotStyle="PivotStyleLight16"/>
  <colors>
    <mruColors>
      <color rgb="FF000D26"/>
      <color rgb="FF001B50"/>
      <color rgb="FF000A1E"/>
      <color rgb="FF3399FF"/>
      <color rgb="FF990099"/>
      <color rgb="FF990033"/>
      <color rgb="FF660066"/>
      <color rgb="FF6DB6FF"/>
      <color rgb="FFFFD5D5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customXml" Target="../customXml/item1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14</xdr:row>
      <xdr:rowOff>158750</xdr:rowOff>
    </xdr:from>
    <xdr:to>
      <xdr:col>1</xdr:col>
      <xdr:colOff>1045444</xdr:colOff>
      <xdr:row>18</xdr:row>
      <xdr:rowOff>19627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13"/>
        <a:stretch/>
      </xdr:blipFill>
      <xdr:spPr>
        <a:xfrm>
          <a:off x="55563" y="3810000"/>
          <a:ext cx="1029569" cy="972127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26</xdr:row>
      <xdr:rowOff>57150</xdr:rowOff>
    </xdr:from>
    <xdr:to>
      <xdr:col>1</xdr:col>
      <xdr:colOff>981069</xdr:colOff>
      <xdr:row>26</xdr:row>
      <xdr:rowOff>678096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25" r="32238"/>
        <a:stretch/>
      </xdr:blipFill>
      <xdr:spPr>
        <a:xfrm>
          <a:off x="228600" y="7067550"/>
          <a:ext cx="790569" cy="620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371475</xdr:colOff>
      <xdr:row>0</xdr:row>
      <xdr:rowOff>85725</xdr:rowOff>
    </xdr:from>
    <xdr:to>
      <xdr:col>10</xdr:col>
      <xdr:colOff>1209675</xdr:colOff>
      <xdr:row>4</xdr:row>
      <xdr:rowOff>180138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5" y="85725"/>
          <a:ext cx="838200" cy="999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0</xdr:row>
      <xdr:rowOff>57150</xdr:rowOff>
    </xdr:from>
    <xdr:to>
      <xdr:col>10</xdr:col>
      <xdr:colOff>1247775</xdr:colOff>
      <xdr:row>4</xdr:row>
      <xdr:rowOff>180138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57150"/>
          <a:ext cx="838200" cy="9992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371475</xdr:colOff>
      <xdr:row>0</xdr:row>
      <xdr:rowOff>47625</xdr:rowOff>
    </xdr:from>
    <xdr:to>
      <xdr:col>10</xdr:col>
      <xdr:colOff>1209675</xdr:colOff>
      <xdr:row>4</xdr:row>
      <xdr:rowOff>170613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1650" y="47625"/>
          <a:ext cx="838200" cy="9992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438150</xdr:colOff>
      <xdr:row>0</xdr:row>
      <xdr:rowOff>0</xdr:rowOff>
    </xdr:from>
    <xdr:to>
      <xdr:col>10</xdr:col>
      <xdr:colOff>1276350</xdr:colOff>
      <xdr:row>4</xdr:row>
      <xdr:rowOff>103938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5" y="0"/>
          <a:ext cx="838200" cy="9992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257736</xdr:colOff>
      <xdr:row>2</xdr:row>
      <xdr:rowOff>49788</xdr:rowOff>
    </xdr:from>
    <xdr:to>
      <xdr:col>1</xdr:col>
      <xdr:colOff>1512794</xdr:colOff>
      <xdr:row>5</xdr:row>
      <xdr:rowOff>195122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25" r="32238"/>
        <a:stretch/>
      </xdr:blipFill>
      <xdr:spPr>
        <a:xfrm>
          <a:off x="470648" y="531641"/>
          <a:ext cx="1255058" cy="985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cordsp.com.br/Documents%20and%20Settings/ehveroni/Configura&#231;&#245;es%20locais/Temporary%20Internet%20Files/OLK92/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Record%20News%20MKT/PLANEJAMENTO%20COMERCIAL/2011/Planos%20Especiais_Eventos/OLIMP&#205;ADAS/PAN-AMERICANOS/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Auditoria\oliveira\or&#231;armento\OR&#199;A\Or&#231;a_2002HSV\Forecast%2010+02\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Adhoc/N/NET/Calculo/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ehveroni/Configura&#231;&#245;es%20locais/Temporary%20Internet%20Files/OLK92/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Propostas\Avalia&#231;&#227;o%20Cake%20Show\REV2\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idia\Nena\Sadia\2009\Planos\Linha%20Frios\MORTADELA\Mortadela%20Rev%2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OCUME~1\ACALM\LOCALS~1\Temp\1f\_ZCTmp.Dir\GNC\Cristiana\Quiosque\BP\BP%20Quiosque%20-%20Brit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2002-01-09-27aOP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2003\Regionais\RANK09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inel%20de%20Vendas%201.0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ATA\EXCEL\RATF01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QUALY\00.%20MasterPlan\JUNH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I:\W:\Lista%20de%20Pre&#231;os\2017\LISTA%20DE%20PRE&#199;OS_ABRIL2017_2017_07_2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tos2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Mar&#231;o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_BRASI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Propostas\Avalia&#231;&#227;o%20Cake%20Show\REV2\teste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&#225;lisePerfilDemandaMAIO9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I2001TV-05-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%20dama%20e%20o%20vagabundo%2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Propostas\Avalia&#231;&#227;o%20Cake%20Show\REV2\1%25TA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Trabalho\Mensal\YAMAHA\HONDA%20x%20YAMAH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TEMP\ENGTO\PADRONIZ\CUSTO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Propostas\Avalia&#231;&#227;o%20Cake%20Show\REV2\Investimento%20Publicit&#225;rio%201996-199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Users\vicente.varela\Desktop\INVESTIM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BOT9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rio_Dir_RJ_12_envio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fred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Mark/mkt%20publicitario/Planejamento%202007/Planos%20Diversos/Olimpiadas/Vancouver%202010_JogosdeInverno/Calculo/CalculoInicial_Vancouver20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QUALY\00.%20MasterPlan\FLOW9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_Seguran&#231;a_230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Fabi%20Manfredi\SADIA\2011\Propostas\RS%20Planeta%20Atl&#226;ntida%20-%202012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rramenta%20de%20Desdobramento%20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Fabi%20Manfredi\JOHNSON\2011\SUNDOWN\Ver&#227;o\Cronogramas\antigos\Revista%20antigo%20SDW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EMID\JDSUL\cro20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Avalia&#231;&#245;es%20Comerciais\TV%20Aberta\Automobilismo\F&#243;rmula%201\2011\Globo%20-%20Formula%201%20-%202011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FLOPR19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ocuments%20and%20Settings\juliana.silvestrini\Configura&#231;&#245;es%20locais\Temporary%20Internet%20Files\Content.Outlook\Y5DOB4K4\Sadia\HOT%20POCKET\M&#234;s%20Base%20do%20patrocinio%20Canal%20Sony%20Spin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osi&#231;&#227;o%20CV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cleo2_08\c\WINDOWS\TEMP\MIRAS\MODELS\MODEL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ndR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Planos%20Diversos/ProjetoOlimpico_2014_2016%20e%20Pan_2015_NAO%20ENVIAR/Jogos%20Olimpicos_2014_2016/Calculo/Olimpiadas_2014_2015_2016/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ocuments%20and%20Settings\ehveroni\Configura&#231;&#245;es%20locais\Temporary%20Internet%20Files\OLK92\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abaraldi/Desktop/Promo&#231;&#227;o%20Brasil%20Kirin%202013/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  <sheetName val="Asistencia_Técnica1"/>
      <sheetName val="Detalhado_FB1"/>
      <sheetName val="Asistencia_Técnica"/>
      <sheetName val="Detalhado_FB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>
        <row r="3">
          <cell r="N3">
            <v>2004</v>
          </cell>
        </row>
      </sheetData>
      <sheetData sheetId="1">
        <row r="3">
          <cell r="N3">
            <v>2004</v>
          </cell>
        </row>
      </sheetData>
      <sheetData sheetId="2">
        <row r="3">
          <cell r="N3">
            <v>2004</v>
          </cell>
        </row>
      </sheetData>
      <sheetData sheetId="3">
        <row r="1">
          <cell r="A1" t="str">
            <v>PATROCÍNIO DE LINHA  (Disponibilidade)</v>
          </cell>
        </row>
      </sheetData>
      <sheetData sheetId="4">
        <row r="6">
          <cell r="A6" t="str">
            <v>Bom Dia Praça</v>
          </cell>
        </row>
      </sheetData>
      <sheetData sheetId="5">
        <row r="6">
          <cell r="A6" t="str">
            <v>Bom Dia Praça</v>
          </cell>
        </row>
      </sheetData>
      <sheetData sheetId="6" refreshError="1">
        <row r="3">
          <cell r="N3">
            <v>2004</v>
          </cell>
        </row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PATROCÍNIO DE LINHA  (Disponibilidade)</v>
          </cell>
        </row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30</v>
          </cell>
          <cell r="AL6">
            <v>1897.5</v>
          </cell>
          <cell r="AN6">
            <v>16.5</v>
          </cell>
          <cell r="AO6">
            <v>115</v>
          </cell>
          <cell r="AP6" t="str">
            <v>BPRA</v>
          </cell>
          <cell r="AR6">
            <v>31</v>
          </cell>
          <cell r="AS6" t="str">
            <v>Em Aberto</v>
          </cell>
          <cell r="AT6">
            <v>38322</v>
          </cell>
          <cell r="AU6">
            <v>38336</v>
          </cell>
        </row>
        <row r="8">
          <cell r="A8" t="str">
            <v>Mais Você</v>
          </cell>
          <cell r="Z8">
            <v>31</v>
          </cell>
          <cell r="AB8">
            <v>31</v>
          </cell>
          <cell r="AC8">
            <v>30</v>
          </cell>
          <cell r="AH8">
            <v>30</v>
          </cell>
          <cell r="AL8">
            <v>3003</v>
          </cell>
          <cell r="AN8">
            <v>16.5</v>
          </cell>
          <cell r="AO8">
            <v>182</v>
          </cell>
          <cell r="AP8" t="str">
            <v>MAVO</v>
          </cell>
          <cell r="AR8">
            <v>31</v>
          </cell>
          <cell r="AS8" t="str">
            <v>Em Aberto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16</v>
          </cell>
          <cell r="AD10">
            <v>31</v>
          </cell>
          <cell r="AL10">
            <v>2535</v>
          </cell>
          <cell r="AN10">
            <v>19.5</v>
          </cell>
          <cell r="AO10">
            <v>130</v>
          </cell>
          <cell r="AP10" t="str">
            <v>TVGL</v>
          </cell>
          <cell r="AR10">
            <v>30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Z12">
            <v>31</v>
          </cell>
          <cell r="AB12">
            <v>31</v>
          </cell>
          <cell r="AK12">
            <v>31</v>
          </cell>
          <cell r="AL12">
            <v>7644</v>
          </cell>
          <cell r="AN12">
            <v>19.5</v>
          </cell>
          <cell r="AO12">
            <v>392</v>
          </cell>
          <cell r="AP12" t="str">
            <v>PTV1</v>
          </cell>
          <cell r="AR12">
            <v>30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Y14">
            <v>31</v>
          </cell>
          <cell r="AB14">
            <v>31</v>
          </cell>
          <cell r="AL14">
            <v>7371</v>
          </cell>
          <cell r="AM14" t="e">
            <v>#REF!</v>
          </cell>
          <cell r="AN14">
            <v>19.5</v>
          </cell>
          <cell r="AO14">
            <v>378</v>
          </cell>
          <cell r="AP14" t="str">
            <v>GESP</v>
          </cell>
          <cell r="AR14">
            <v>30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>
            <v>31</v>
          </cell>
          <cell r="AL16">
            <v>7527</v>
          </cell>
          <cell r="AN16">
            <v>19.5</v>
          </cell>
          <cell r="AO16">
            <v>386</v>
          </cell>
          <cell r="AP16" t="str">
            <v>JHOJ</v>
          </cell>
          <cell r="AR16">
            <v>31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6903</v>
          </cell>
          <cell r="AN18">
            <v>19.5</v>
          </cell>
          <cell r="AO18">
            <v>354</v>
          </cell>
          <cell r="AP18" t="str">
            <v>VIDE</v>
          </cell>
          <cell r="AR18" t="str">
            <v>Em Aberto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5362.5</v>
          </cell>
          <cell r="AN20">
            <v>16.5</v>
          </cell>
          <cell r="AO20">
            <v>325</v>
          </cell>
          <cell r="AP20" t="str">
            <v>VALE</v>
          </cell>
          <cell r="AR20" t="str">
            <v>Em Aberto</v>
          </cell>
          <cell r="AS20" t="str">
            <v>Em Aberto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4306.5</v>
          </cell>
          <cell r="AN22">
            <v>16.5</v>
          </cell>
          <cell r="AO22">
            <v>261</v>
          </cell>
          <cell r="AP22" t="str">
            <v>TARA</v>
          </cell>
          <cell r="AR22">
            <v>4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31</v>
          </cell>
          <cell r="AL24">
            <v>7689</v>
          </cell>
          <cell r="AN24">
            <v>16.5</v>
          </cell>
          <cell r="AO24">
            <v>466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Z26">
            <v>11</v>
          </cell>
          <cell r="AB26" t="str">
            <v>31</v>
          </cell>
          <cell r="AL26">
            <v>13338</v>
          </cell>
          <cell r="AN26">
            <v>19.5</v>
          </cell>
          <cell r="AO26">
            <v>684</v>
          </cell>
          <cell r="AP26" t="str">
            <v>N18H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19324.5</v>
          </cell>
          <cell r="AN28">
            <v>19.5</v>
          </cell>
          <cell r="AO28">
            <v>991</v>
          </cell>
          <cell r="AP28" t="str">
            <v>PTV2</v>
          </cell>
          <cell r="AR28" t="str">
            <v>Em Aberto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28</v>
          </cell>
          <cell r="AC30">
            <v>30</v>
          </cell>
          <cell r="AE30" t="str">
            <v>30</v>
          </cell>
          <cell r="AL30">
            <v>3276</v>
          </cell>
          <cell r="AN30">
            <v>3.25</v>
          </cell>
          <cell r="AO30">
            <v>1008</v>
          </cell>
          <cell r="AP30" t="str">
            <v>CPLA</v>
          </cell>
          <cell r="AR30" t="str">
            <v>Em Aberto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2005.25</v>
          </cell>
          <cell r="AN32">
            <v>3.25</v>
          </cell>
          <cell r="AO32">
            <v>617</v>
          </cell>
          <cell r="AP32" t="str">
            <v>LINH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G34">
            <v>31</v>
          </cell>
          <cell r="AK34">
            <v>31</v>
          </cell>
          <cell r="AL34">
            <v>5131.5</v>
          </cell>
          <cell r="AN34">
            <v>16.5</v>
          </cell>
          <cell r="AO34">
            <v>311</v>
          </cell>
          <cell r="AP34" t="str">
            <v>JGLO</v>
          </cell>
          <cell r="AR34" t="str">
            <v>2</v>
          </cell>
          <cell r="AS34">
            <v>31</v>
          </cell>
          <cell r="AT34">
            <v>38565</v>
          </cell>
          <cell r="AU34">
            <v>38595</v>
          </cell>
        </row>
        <row r="36">
          <cell r="A36" t="str">
            <v>Simpsons</v>
          </cell>
          <cell r="Y36">
            <v>31</v>
          </cell>
          <cell r="Z36">
            <v>29</v>
          </cell>
          <cell r="AA36">
            <v>5</v>
          </cell>
          <cell r="AB36">
            <v>31</v>
          </cell>
          <cell r="AC36">
            <v>30</v>
          </cell>
          <cell r="AL36">
            <v>425.75</v>
          </cell>
          <cell r="AN36">
            <v>3.25</v>
          </cell>
          <cell r="AO36">
            <v>131</v>
          </cell>
          <cell r="AP36" t="str">
            <v>SIMP</v>
          </cell>
          <cell r="AR36">
            <v>30</v>
          </cell>
          <cell r="AS36">
            <v>5</v>
          </cell>
          <cell r="AT36">
            <v>38384</v>
          </cell>
          <cell r="AU36">
            <v>38388</v>
          </cell>
        </row>
        <row r="38">
          <cell r="A38" t="str">
            <v>Caldeirão do Huck</v>
          </cell>
          <cell r="Y38">
            <v>31</v>
          </cell>
          <cell r="Z38">
            <v>29</v>
          </cell>
          <cell r="AB38">
            <v>31</v>
          </cell>
          <cell r="AE38">
            <v>31</v>
          </cell>
          <cell r="AL38">
            <v>926.25</v>
          </cell>
          <cell r="AN38">
            <v>3.25</v>
          </cell>
          <cell r="AO38">
            <v>285</v>
          </cell>
          <cell r="AP38" t="str">
            <v>HUCK</v>
          </cell>
          <cell r="AR38" t="str">
            <v>Em Aberto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A40">
            <v>27</v>
          </cell>
          <cell r="AB40">
            <v>31</v>
          </cell>
          <cell r="AL40">
            <v>546</v>
          </cell>
          <cell r="AN40">
            <v>3.25</v>
          </cell>
          <cell r="AO40">
            <v>168</v>
          </cell>
          <cell r="AP40" t="str">
            <v>GLCO</v>
          </cell>
          <cell r="AR40" t="str">
            <v>Em Aberto</v>
          </cell>
          <cell r="AS40" t="str">
            <v>Em Aberto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L42">
            <v>695.5</v>
          </cell>
          <cell r="AN42">
            <v>3.25</v>
          </cell>
          <cell r="AO42">
            <v>214</v>
          </cell>
          <cell r="AP42" t="str">
            <v>GRUD</v>
          </cell>
          <cell r="AR42">
            <v>27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Z44">
            <v>31</v>
          </cell>
          <cell r="AA44">
            <v>27</v>
          </cell>
          <cell r="AB44">
            <v>17</v>
          </cell>
          <cell r="AD44">
            <v>31</v>
          </cell>
          <cell r="AE44" t="str">
            <v>31</v>
          </cell>
          <cell r="AL44">
            <v>1046.5</v>
          </cell>
          <cell r="AN44">
            <v>3.25</v>
          </cell>
          <cell r="AO44">
            <v>322</v>
          </cell>
          <cell r="AP44" t="str">
            <v>TURM</v>
          </cell>
          <cell r="AR44" t="str">
            <v>Em Aberto</v>
          </cell>
          <cell r="AS44" t="str">
            <v>Em Aberto</v>
          </cell>
          <cell r="AT44">
            <v>38384</v>
          </cell>
          <cell r="AU44">
            <v>38410</v>
          </cell>
        </row>
        <row r="46">
          <cell r="A46" t="str">
            <v>Temperatura Máxima</v>
          </cell>
          <cell r="Y46">
            <v>31</v>
          </cell>
          <cell r="AE46">
            <v>30</v>
          </cell>
          <cell r="AL46">
            <v>1144</v>
          </cell>
          <cell r="AN46">
            <v>3.25</v>
          </cell>
          <cell r="AO46">
            <v>352</v>
          </cell>
          <cell r="AP46" t="str">
            <v>TMAX</v>
          </cell>
          <cell r="AR46" t="str">
            <v>Em Aberto</v>
          </cell>
          <cell r="AS46" t="str">
            <v>Em Aberto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1758.25</v>
          </cell>
          <cell r="AN48">
            <v>3.25</v>
          </cell>
          <cell r="AO48">
            <v>541</v>
          </cell>
          <cell r="AP48" t="str">
            <v>SHOD</v>
          </cell>
          <cell r="AR48">
            <v>15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E50">
            <v>5</v>
          </cell>
          <cell r="AL50">
            <v>640.25</v>
          </cell>
          <cell r="AN50">
            <v>3.25</v>
          </cell>
          <cell r="AO50">
            <v>197</v>
          </cell>
          <cell r="AP50" t="str">
            <v>SERI</v>
          </cell>
          <cell r="AS50">
            <v>5</v>
          </cell>
          <cell r="AT50">
            <v>38504</v>
          </cell>
          <cell r="AU50">
            <v>38508</v>
          </cell>
        </row>
      </sheetData>
      <sheetData sheetId="18" refreshError="1"/>
      <sheetData sheetId="19" refreshError="1">
        <row r="3">
          <cell r="N3">
            <v>2004</v>
          </cell>
        </row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>
        <row r="2">
          <cell r="A2">
            <v>2</v>
          </cell>
        </row>
      </sheetData>
      <sheetData sheetId="27">
        <row r="2">
          <cell r="A2">
            <v>2</v>
          </cell>
        </row>
      </sheetData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>
        <row r="2">
          <cell r="C2">
            <v>2011</v>
          </cell>
        </row>
        <row r="6">
          <cell r="A6">
            <v>40544</v>
          </cell>
          <cell r="I6">
            <v>40575</v>
          </cell>
          <cell r="Q6">
            <v>40603</v>
          </cell>
        </row>
        <row r="15">
          <cell r="A15">
            <v>40634</v>
          </cell>
          <cell r="I15">
            <v>40664</v>
          </cell>
          <cell r="Q15">
            <v>40695</v>
          </cell>
        </row>
        <row r="24">
          <cell r="A24">
            <v>40725</v>
          </cell>
          <cell r="I24">
            <v>40756</v>
          </cell>
          <cell r="Q24">
            <v>40787</v>
          </cell>
        </row>
        <row r="33">
          <cell r="A33">
            <v>40817</v>
          </cell>
          <cell r="I33">
            <v>40848</v>
          </cell>
          <cell r="Q33">
            <v>40878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rceir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  <sheetName val="Idolos_52"/>
      <sheetName val="Aprendiz_92"/>
      <sheetName val="REC_Idolos_52"/>
      <sheetName val="REC_NEWS_Idolos2"/>
      <sheetName val="REC_Aprendiz_92"/>
      <sheetName val="REC_NEWS_Aprendiz2"/>
      <sheetName val="Idolos_Aprendiz_xlsx2"/>
      <sheetName val="Idolos_5"/>
      <sheetName val="Aprendiz_9"/>
      <sheetName val="REC_Idolos_5"/>
      <sheetName val="REC_NEWS_Idolos"/>
      <sheetName val="REC_Aprendiz_9"/>
      <sheetName val="REC_NEWS_Aprendiz"/>
      <sheetName val="Idolos_Aprendiz_xlsx"/>
      <sheetName val="Idolos_51"/>
      <sheetName val="Aprendiz_91"/>
      <sheetName val="REC_Idolos_51"/>
      <sheetName val="REC_NEWS_Idolos1"/>
      <sheetName val="REC_Aprendiz_91"/>
      <sheetName val="REC_NEWS_Aprendiz1"/>
      <sheetName val="Idolos_Aprendiz_xlsx1"/>
    </sheetNames>
    <definedNames>
      <definedName name="__p1"/>
      <definedName name="_p1"/>
      <definedName name="hh" refersTo="#REF!"/>
      <definedName name="STA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>
        <row r="1">
          <cell r="A1" t="str">
            <v>PATROCÍNIO DE LINHA  (Disponibilidade)</v>
          </cell>
        </row>
      </sheetData>
      <sheetData sheetId="1">
        <row r="1">
          <cell r="A1" t="str">
            <v>PATROCÍNIO DE LINHA  (Disponibilidade)</v>
          </cell>
        </row>
      </sheetData>
      <sheetData sheetId="2">
        <row r="1">
          <cell r="A1" t="str">
            <v>PATROCÍNIO DE LINHA  (Disponibilidade)</v>
          </cell>
        </row>
      </sheetData>
      <sheetData sheetId="3">
        <row r="1">
          <cell r="A1" t="str">
            <v>PATROCÍNIO DE LINHA  (Disponibilidade)</v>
          </cell>
        </row>
      </sheetData>
      <sheetData sheetId="4">
        <row r="1">
          <cell r="A1" t="str">
            <v>PATROCÍNIO DE LINHA  (Disponibilidade)</v>
          </cell>
        </row>
      </sheetData>
      <sheetData sheetId="5">
        <row r="1">
          <cell r="A1" t="str">
            <v>PATROCÍNIO DE LINHA  (Disponibilidade)</v>
          </cell>
        </row>
      </sheetData>
      <sheetData sheetId="6" refreshError="1">
        <row r="1">
          <cell r="A1" t="str">
            <v>PATROCÍNIO DE LINHA  (Disponibilidade)</v>
          </cell>
        </row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1" t="str">
            <v>PATROCÍNIO DE LINHA  (Disponibilidade)</v>
          </cell>
        </row>
      </sheetData>
      <sheetData sheetId="18" refreshError="1"/>
      <sheetData sheetId="19" refreshError="1">
        <row r="3">
          <cell r="N3">
            <v>2004</v>
          </cell>
        </row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>
        <row r="1">
          <cell r="A1" t="str">
            <v>PATROCÍNIO DE LINHA  (Disponibilidade)</v>
          </cell>
        </row>
      </sheetData>
      <sheetData sheetId="27">
        <row r="1">
          <cell r="A1" t="str">
            <v>PATROCÍNIO DE LINHA  (Disponibilidade)</v>
          </cell>
        </row>
      </sheetData>
      <sheetData sheetId="28">
        <row r="1">
          <cell r="A1" t="str">
            <v>PATROCÍNIO DE LINHA  (Disponibilidade)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>
        <row r="2">
          <cell r="H2" t="str">
            <v>DEZEMBRO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H2" t="str">
            <v>DEZEMBRO</v>
          </cell>
        </row>
        <row r="7">
          <cell r="D7" t="str">
            <v>TIPO 1</v>
          </cell>
          <cell r="E7" t="str">
            <v>TIPO 2</v>
          </cell>
          <cell r="F7" t="str">
            <v>TIPO 3</v>
          </cell>
          <cell r="G7" t="str">
            <v>TIPO 4</v>
          </cell>
          <cell r="H7" t="str">
            <v>TIPO 5</v>
          </cell>
        </row>
        <row r="8">
          <cell r="D8" t="str">
            <v>NANC</v>
          </cell>
          <cell r="E8" t="str">
            <v>AGUA</v>
          </cell>
          <cell r="F8" t="str">
            <v>AGUA 1/2</v>
          </cell>
        </row>
        <row r="9">
          <cell r="D9" t="str">
            <v>NANC</v>
          </cell>
          <cell r="E9" t="str">
            <v>AGUA</v>
          </cell>
          <cell r="F9" t="str">
            <v>AGUA M CP</v>
          </cell>
        </row>
        <row r="10">
          <cell r="D10" t="str">
            <v>NANC</v>
          </cell>
          <cell r="E10" t="str">
            <v>AGUA</v>
          </cell>
          <cell r="F10" t="str">
            <v>AGUA M P1,5</v>
          </cell>
        </row>
        <row r="11">
          <cell r="D11" t="str">
            <v>NANC</v>
          </cell>
          <cell r="E11" t="str">
            <v>AGUA</v>
          </cell>
          <cell r="F11" t="str">
            <v>AGUA M P1,5</v>
          </cell>
        </row>
        <row r="12">
          <cell r="D12" t="str">
            <v>NANC</v>
          </cell>
          <cell r="E12" t="str">
            <v>AGUA</v>
          </cell>
          <cell r="F12" t="str">
            <v>AGUA M P500</v>
          </cell>
        </row>
        <row r="13">
          <cell r="D13" t="str">
            <v>NANC</v>
          </cell>
          <cell r="E13" t="str">
            <v>AGUA</v>
          </cell>
          <cell r="F13" t="str">
            <v>AGUA M P500</v>
          </cell>
        </row>
        <row r="14">
          <cell r="D14" t="str">
            <v>NANC</v>
          </cell>
          <cell r="E14" t="str">
            <v>AGUA</v>
          </cell>
          <cell r="F14" t="str">
            <v>AGUA M P500</v>
          </cell>
        </row>
        <row r="15">
          <cell r="D15" t="str">
            <v>NANC</v>
          </cell>
          <cell r="E15" t="str">
            <v>AGUA</v>
          </cell>
          <cell r="F15" t="str">
            <v>AGUA M P500</v>
          </cell>
        </row>
        <row r="16">
          <cell r="D16" t="str">
            <v>NANC</v>
          </cell>
          <cell r="E16" t="str">
            <v>AGUA</v>
          </cell>
          <cell r="F16" t="str">
            <v>AGUA M P500</v>
          </cell>
        </row>
        <row r="17">
          <cell r="D17" t="str">
            <v>NANC</v>
          </cell>
          <cell r="E17" t="str">
            <v>AGUA</v>
          </cell>
          <cell r="F17" t="str">
            <v>AGUA P2</v>
          </cell>
        </row>
        <row r="18">
          <cell r="D18" t="str">
            <v>NANC</v>
          </cell>
          <cell r="E18" t="str">
            <v>AGUA</v>
          </cell>
          <cell r="F18" t="str">
            <v>AGUA P600</v>
          </cell>
        </row>
        <row r="19">
          <cell r="D19" t="str">
            <v>CERV</v>
          </cell>
          <cell r="E19" t="str">
            <v>CERV AN</v>
          </cell>
          <cell r="F19" t="str">
            <v>CERV AN 1/1</v>
          </cell>
          <cell r="G19" t="str">
            <v>AN MZ 1/1</v>
          </cell>
        </row>
        <row r="20">
          <cell r="D20" t="str">
            <v>CERV</v>
          </cell>
          <cell r="E20" t="str">
            <v>CERV AN</v>
          </cell>
          <cell r="F20" t="str">
            <v>CERV AN 1/1</v>
          </cell>
          <cell r="G20" t="str">
            <v>AN 1/1</v>
          </cell>
        </row>
        <row r="21">
          <cell r="D21" t="str">
            <v>CERV BV</v>
          </cell>
          <cell r="E21" t="str">
            <v>CERV BV</v>
          </cell>
          <cell r="F21" t="str">
            <v>CERV BV 1/1</v>
          </cell>
          <cell r="G21" t="str">
            <v>BV 1/1</v>
          </cell>
        </row>
        <row r="22">
          <cell r="D22" t="str">
            <v>CERV</v>
          </cell>
          <cell r="E22" t="str">
            <v>CERV AN</v>
          </cell>
          <cell r="F22" t="str">
            <v>CERV AN 1/1</v>
          </cell>
          <cell r="G22" t="str">
            <v>PL 1/1</v>
          </cell>
        </row>
        <row r="23">
          <cell r="D23" t="str">
            <v>CERV</v>
          </cell>
          <cell r="E23" t="str">
            <v>CERV AN</v>
          </cell>
          <cell r="F23" t="str">
            <v>CERV AN 1/1</v>
          </cell>
          <cell r="G23" t="str">
            <v>PL 1/1</v>
          </cell>
        </row>
        <row r="24">
          <cell r="D24" t="str">
            <v>CERV</v>
          </cell>
          <cell r="E24" t="str">
            <v>CERV AN</v>
          </cell>
          <cell r="F24" t="str">
            <v>CERV AN LN</v>
          </cell>
          <cell r="G24" t="str">
            <v>AMZ LN</v>
          </cell>
        </row>
        <row r="25">
          <cell r="D25" t="str">
            <v>CERV</v>
          </cell>
          <cell r="E25" t="str">
            <v>CERV AN</v>
          </cell>
          <cell r="F25" t="str">
            <v>CERV AN LN</v>
          </cell>
          <cell r="G25" t="str">
            <v>AMZ LN</v>
          </cell>
        </row>
        <row r="26">
          <cell r="D26" t="str">
            <v>CERV</v>
          </cell>
          <cell r="E26" t="str">
            <v>CERV AN</v>
          </cell>
          <cell r="F26" t="str">
            <v>CERV AN LN</v>
          </cell>
          <cell r="G26" t="str">
            <v>AMU LN</v>
          </cell>
        </row>
        <row r="27">
          <cell r="D27" t="str">
            <v>CERV</v>
          </cell>
          <cell r="E27" t="str">
            <v>CERV AN</v>
          </cell>
          <cell r="F27" t="str">
            <v>CERV AN LN</v>
          </cell>
          <cell r="G27" t="str">
            <v>APEC LN</v>
          </cell>
        </row>
        <row r="28">
          <cell r="D28" t="str">
            <v>CERV</v>
          </cell>
          <cell r="E28" t="str">
            <v>CERV AN</v>
          </cell>
          <cell r="F28" t="str">
            <v>CERV AN LN</v>
          </cell>
          <cell r="G28" t="str">
            <v>APEC LN</v>
          </cell>
        </row>
        <row r="29">
          <cell r="D29" t="str">
            <v>CERV</v>
          </cell>
          <cell r="E29" t="str">
            <v>CERV AN</v>
          </cell>
          <cell r="F29" t="str">
            <v>CERV AN LN</v>
          </cell>
          <cell r="G29" t="str">
            <v>AP LN</v>
          </cell>
        </row>
        <row r="30">
          <cell r="D30" t="str">
            <v>CERV</v>
          </cell>
          <cell r="E30" t="str">
            <v>CERV AN</v>
          </cell>
          <cell r="F30" t="str">
            <v>CERV AN LN</v>
          </cell>
          <cell r="G30" t="str">
            <v>AP LN</v>
          </cell>
        </row>
        <row r="31">
          <cell r="D31" t="str">
            <v>CERV</v>
          </cell>
          <cell r="E31" t="str">
            <v>CERV AN</v>
          </cell>
          <cell r="F31" t="str">
            <v>CERV AN LN</v>
          </cell>
          <cell r="G31" t="str">
            <v>APNR LN</v>
          </cell>
        </row>
        <row r="32">
          <cell r="D32" t="str">
            <v>CERV BV</v>
          </cell>
          <cell r="E32" t="str">
            <v>CERV BV</v>
          </cell>
          <cell r="F32" t="str">
            <v>CERV BV LN</v>
          </cell>
          <cell r="G32" t="str">
            <v>BV PIL LN</v>
          </cell>
        </row>
        <row r="33">
          <cell r="D33" t="str">
            <v>CERV BV</v>
          </cell>
          <cell r="E33" t="str">
            <v>CERV BV</v>
          </cell>
          <cell r="F33" t="str">
            <v>CERV BV LN</v>
          </cell>
          <cell r="G33" t="str">
            <v>BV PIL LN</v>
          </cell>
        </row>
        <row r="34">
          <cell r="D34" t="str">
            <v>CERV BV</v>
          </cell>
          <cell r="E34" t="str">
            <v>CERV BV</v>
          </cell>
          <cell r="F34" t="str">
            <v>CERV BV LN</v>
          </cell>
          <cell r="G34" t="str">
            <v>BV PIL LN</v>
          </cell>
        </row>
        <row r="35">
          <cell r="D35" t="str">
            <v>CERV BV</v>
          </cell>
          <cell r="E35" t="str">
            <v>CERV BV</v>
          </cell>
          <cell r="F35" t="str">
            <v>CERV BV LN</v>
          </cell>
          <cell r="G35" t="str">
            <v>BV PRE LN</v>
          </cell>
        </row>
        <row r="36">
          <cell r="D36" t="str">
            <v>CERV BV</v>
          </cell>
          <cell r="E36" t="str">
            <v>CERV BV</v>
          </cell>
          <cell r="F36" t="str">
            <v>CERV BV LN</v>
          </cell>
          <cell r="G36" t="str">
            <v>BV PRE LN</v>
          </cell>
        </row>
        <row r="37">
          <cell r="D37" t="str">
            <v>CERV</v>
          </cell>
          <cell r="E37" t="str">
            <v>CERV AN</v>
          </cell>
          <cell r="F37" t="str">
            <v>CERV AN LN</v>
          </cell>
          <cell r="G37" t="str">
            <v>BH LN</v>
          </cell>
        </row>
        <row r="38">
          <cell r="D38" t="str">
            <v>CERV</v>
          </cell>
          <cell r="E38" t="str">
            <v>CERV AN</v>
          </cell>
          <cell r="F38" t="str">
            <v>CERV AN LN</v>
          </cell>
          <cell r="G38" t="str">
            <v>BH LN</v>
          </cell>
        </row>
        <row r="39">
          <cell r="D39" t="str">
            <v>CERV</v>
          </cell>
          <cell r="E39" t="str">
            <v>CERV AN</v>
          </cell>
          <cell r="F39" t="str">
            <v>CERV AN LN</v>
          </cell>
          <cell r="G39" t="str">
            <v>KR LN</v>
          </cell>
        </row>
        <row r="40">
          <cell r="D40" t="str">
            <v>CERV</v>
          </cell>
          <cell r="E40" t="str">
            <v>CERV AN</v>
          </cell>
          <cell r="F40" t="str">
            <v>CERV AN LN</v>
          </cell>
          <cell r="G40" t="str">
            <v>KR LN</v>
          </cell>
        </row>
        <row r="41">
          <cell r="D41" t="str">
            <v>CERV</v>
          </cell>
          <cell r="E41" t="str">
            <v>CERV AN</v>
          </cell>
          <cell r="F41" t="str">
            <v>CERV AN LN</v>
          </cell>
          <cell r="G41" t="str">
            <v>PL LN</v>
          </cell>
        </row>
        <row r="42">
          <cell r="D42" t="str">
            <v>CERV</v>
          </cell>
          <cell r="E42" t="str">
            <v>CERV AN</v>
          </cell>
          <cell r="F42" t="str">
            <v>CERV AN LT 237</v>
          </cell>
        </row>
        <row r="43">
          <cell r="D43" t="str">
            <v>CERV</v>
          </cell>
          <cell r="E43" t="str">
            <v>CERV AN</v>
          </cell>
          <cell r="F43" t="str">
            <v>CERV AN LT 350</v>
          </cell>
          <cell r="G43" t="str">
            <v>AN LT 350</v>
          </cell>
        </row>
        <row r="44">
          <cell r="D44" t="str">
            <v>CERV</v>
          </cell>
          <cell r="E44" t="str">
            <v>CERV AN</v>
          </cell>
          <cell r="F44" t="str">
            <v>CERV AN LT 350</v>
          </cell>
          <cell r="G44" t="str">
            <v>AN LT 350</v>
          </cell>
        </row>
        <row r="45">
          <cell r="D45" t="str">
            <v>CERV</v>
          </cell>
          <cell r="E45" t="str">
            <v>CERV AN</v>
          </cell>
          <cell r="F45" t="str">
            <v>CERV AN LT 350</v>
          </cell>
          <cell r="G45" t="str">
            <v>AN LT 350</v>
          </cell>
        </row>
        <row r="46">
          <cell r="D46" t="str">
            <v>CERV BV</v>
          </cell>
          <cell r="E46" t="str">
            <v>CERV BV</v>
          </cell>
          <cell r="F46" t="str">
            <v>CERV BV LT 350</v>
          </cell>
          <cell r="G46" t="str">
            <v>BV LT 350</v>
          </cell>
        </row>
        <row r="47">
          <cell r="D47" t="str">
            <v>CERV BV</v>
          </cell>
          <cell r="E47" t="str">
            <v>CERV BV</v>
          </cell>
          <cell r="F47" t="str">
            <v>CERV BV LT 350</v>
          </cell>
          <cell r="G47" t="str">
            <v>BV LT 350</v>
          </cell>
        </row>
        <row r="48">
          <cell r="D48" t="str">
            <v>CERV BV</v>
          </cell>
          <cell r="E48" t="str">
            <v>CERV BV</v>
          </cell>
          <cell r="F48" t="str">
            <v>CERV BV LT 350</v>
          </cell>
          <cell r="G48" t="str">
            <v>BV LT 350</v>
          </cell>
        </row>
        <row r="49">
          <cell r="D49" t="str">
            <v>CERV</v>
          </cell>
          <cell r="E49" t="str">
            <v>CERV AN</v>
          </cell>
          <cell r="F49" t="str">
            <v>CERV AN LT 350</v>
          </cell>
          <cell r="G49" t="str">
            <v>BH LT 350</v>
          </cell>
        </row>
        <row r="50">
          <cell r="D50" t="str">
            <v>CERV</v>
          </cell>
          <cell r="E50" t="str">
            <v>CERV AN</v>
          </cell>
          <cell r="F50" t="str">
            <v>CERV AN LT 350</v>
          </cell>
          <cell r="G50" t="str">
            <v>BH LT 350</v>
          </cell>
        </row>
        <row r="51">
          <cell r="D51" t="str">
            <v>CERV</v>
          </cell>
          <cell r="E51" t="str">
            <v>CERV AN</v>
          </cell>
          <cell r="F51" t="str">
            <v>CERV AN LT 350</v>
          </cell>
          <cell r="G51" t="str">
            <v>KR LT 350</v>
          </cell>
        </row>
        <row r="52">
          <cell r="D52" t="str">
            <v>CERV</v>
          </cell>
          <cell r="E52" t="str">
            <v>CERV AN</v>
          </cell>
          <cell r="F52" t="str">
            <v>CERV AN LT 350</v>
          </cell>
          <cell r="G52" t="str">
            <v>KR LT 350</v>
          </cell>
        </row>
        <row r="53">
          <cell r="D53" t="str">
            <v>CERV</v>
          </cell>
          <cell r="E53" t="str">
            <v>CERV AN</v>
          </cell>
          <cell r="F53" t="str">
            <v>CERV AN LT 350</v>
          </cell>
          <cell r="G53" t="str">
            <v>PL LT 350</v>
          </cell>
        </row>
        <row r="54">
          <cell r="D54" t="str">
            <v>CERV</v>
          </cell>
          <cell r="E54" t="str">
            <v>CERV AN</v>
          </cell>
          <cell r="F54" t="str">
            <v>CERV AN LT 350</v>
          </cell>
          <cell r="G54" t="str">
            <v>PL LT 350</v>
          </cell>
        </row>
        <row r="55">
          <cell r="D55" t="str">
            <v>CERV</v>
          </cell>
          <cell r="E55" t="str">
            <v>CERV AN</v>
          </cell>
          <cell r="F55" t="str">
            <v>CERV AN LT 350</v>
          </cell>
          <cell r="G55" t="str">
            <v>PL LT 350</v>
          </cell>
        </row>
        <row r="56">
          <cell r="D56" t="str">
            <v>CERV</v>
          </cell>
          <cell r="E56" t="str">
            <v>CERV AN</v>
          </cell>
          <cell r="F56" t="str">
            <v>CERV AN OW</v>
          </cell>
          <cell r="G56" t="str">
            <v>AN OW</v>
          </cell>
        </row>
        <row r="57">
          <cell r="D57" t="str">
            <v>CERV</v>
          </cell>
          <cell r="E57" t="str">
            <v>CERV AN</v>
          </cell>
          <cell r="F57" t="str">
            <v>CERV AN OW</v>
          </cell>
          <cell r="G57" t="str">
            <v>AN OW</v>
          </cell>
        </row>
        <row r="58">
          <cell r="D58" t="str">
            <v>CERV BV</v>
          </cell>
          <cell r="E58" t="str">
            <v>CERV BV</v>
          </cell>
          <cell r="F58" t="str">
            <v>CERV BV OW</v>
          </cell>
          <cell r="G58" t="str">
            <v>BV OW</v>
          </cell>
        </row>
        <row r="59">
          <cell r="D59" t="str">
            <v>CERV</v>
          </cell>
          <cell r="E59" t="str">
            <v>CERV AN</v>
          </cell>
          <cell r="F59" t="str">
            <v>CERV AN OW</v>
          </cell>
          <cell r="G59" t="str">
            <v>PL OW</v>
          </cell>
        </row>
        <row r="60">
          <cell r="D60" t="str">
            <v>CERV</v>
          </cell>
          <cell r="E60" t="str">
            <v>CERV BR</v>
          </cell>
          <cell r="F60" t="str">
            <v>CERV BR 1/1</v>
          </cell>
          <cell r="G60" t="str">
            <v>BC 1/1</v>
          </cell>
        </row>
        <row r="61">
          <cell r="D61" t="str">
            <v>CERV</v>
          </cell>
          <cell r="E61" t="str">
            <v>CERV BR</v>
          </cell>
          <cell r="F61" t="str">
            <v>CERV BR 1/1</v>
          </cell>
          <cell r="G61" t="str">
            <v>BE 1/1</v>
          </cell>
        </row>
        <row r="62">
          <cell r="D62" t="str">
            <v>CERV</v>
          </cell>
          <cell r="E62" t="str">
            <v>CERV BR</v>
          </cell>
          <cell r="F62" t="str">
            <v>CERV BR 1/1</v>
          </cell>
          <cell r="G62" t="str">
            <v>BC 1/1</v>
          </cell>
        </row>
        <row r="63">
          <cell r="D63" t="str">
            <v>CERV</v>
          </cell>
          <cell r="E63" t="str">
            <v>CERV BR</v>
          </cell>
          <cell r="F63" t="str">
            <v>CERV BR 1/1</v>
          </cell>
          <cell r="G63" t="str">
            <v>MZ 1/1</v>
          </cell>
        </row>
        <row r="64">
          <cell r="D64" t="str">
            <v>CERV</v>
          </cell>
          <cell r="E64" t="str">
            <v>CERV BR</v>
          </cell>
          <cell r="F64" t="str">
            <v>CERV BR BARRIL</v>
          </cell>
        </row>
        <row r="65">
          <cell r="D65" t="str">
            <v>CERV</v>
          </cell>
          <cell r="E65" t="str">
            <v>CERV BR</v>
          </cell>
          <cell r="F65" t="str">
            <v>CERV BR BARRIL</v>
          </cell>
        </row>
        <row r="66">
          <cell r="D66" t="str">
            <v>CERV</v>
          </cell>
          <cell r="E66" t="str">
            <v>CERV BR</v>
          </cell>
          <cell r="F66" t="str">
            <v>CERV BR BARRIL</v>
          </cell>
        </row>
        <row r="67">
          <cell r="D67" t="str">
            <v>CERV</v>
          </cell>
          <cell r="E67" t="str">
            <v>CERV BR</v>
          </cell>
          <cell r="F67" t="str">
            <v>CERV BR LN</v>
          </cell>
          <cell r="G67" t="str">
            <v>BC LN</v>
          </cell>
        </row>
        <row r="68">
          <cell r="D68" t="str">
            <v>CERV</v>
          </cell>
          <cell r="E68" t="str">
            <v>CERV BR</v>
          </cell>
          <cell r="F68" t="str">
            <v>CERV BR LN</v>
          </cell>
          <cell r="G68" t="str">
            <v>BC LN</v>
          </cell>
        </row>
        <row r="69">
          <cell r="D69" t="str">
            <v>CERV</v>
          </cell>
          <cell r="E69" t="str">
            <v>CERV BR</v>
          </cell>
          <cell r="F69" t="str">
            <v>CERV BR LN</v>
          </cell>
          <cell r="G69" t="str">
            <v>BE LN</v>
          </cell>
        </row>
        <row r="70">
          <cell r="D70" t="str">
            <v>CERV</v>
          </cell>
          <cell r="E70" t="str">
            <v>CERV BR</v>
          </cell>
          <cell r="F70" t="str">
            <v>CERV BR LN</v>
          </cell>
          <cell r="G70" t="str">
            <v>BL LN</v>
          </cell>
        </row>
        <row r="71">
          <cell r="D71" t="str">
            <v>CERV</v>
          </cell>
          <cell r="E71" t="str">
            <v>CERV BR</v>
          </cell>
          <cell r="F71" t="str">
            <v>CERV BR LN</v>
          </cell>
          <cell r="G71" t="str">
            <v>MZ LN</v>
          </cell>
        </row>
        <row r="72">
          <cell r="D72" t="str">
            <v>CERV</v>
          </cell>
          <cell r="E72" t="str">
            <v>CERV BR</v>
          </cell>
          <cell r="F72" t="str">
            <v>CERV BR LT 350</v>
          </cell>
          <cell r="G72" t="str">
            <v>BC LT 350</v>
          </cell>
        </row>
        <row r="73">
          <cell r="D73" t="str">
            <v>CERV</v>
          </cell>
          <cell r="E73" t="str">
            <v>CERV BR</v>
          </cell>
          <cell r="F73" t="str">
            <v>CERV BR LT 350</v>
          </cell>
          <cell r="G73" t="str">
            <v>BC LT 350</v>
          </cell>
        </row>
        <row r="74">
          <cell r="D74" t="str">
            <v>CERV</v>
          </cell>
          <cell r="E74" t="str">
            <v>CERV BR</v>
          </cell>
          <cell r="F74" t="str">
            <v>CERV BR LT 350</v>
          </cell>
          <cell r="G74" t="str">
            <v>BC LT 350</v>
          </cell>
        </row>
        <row r="75">
          <cell r="D75" t="str">
            <v>CERV</v>
          </cell>
          <cell r="E75" t="str">
            <v>CERV BR</v>
          </cell>
          <cell r="F75" t="str">
            <v>CERV BR LT 350</v>
          </cell>
          <cell r="G75" t="str">
            <v>BC LT 350</v>
          </cell>
        </row>
        <row r="76">
          <cell r="D76" t="str">
            <v>CERV</v>
          </cell>
          <cell r="E76" t="str">
            <v>CERV BR</v>
          </cell>
          <cell r="F76" t="str">
            <v>CERV BR LT 350</v>
          </cell>
          <cell r="G76" t="str">
            <v>BC LT 350</v>
          </cell>
        </row>
        <row r="77">
          <cell r="D77" t="str">
            <v>CERV</v>
          </cell>
          <cell r="E77" t="str">
            <v>CERV BR</v>
          </cell>
          <cell r="F77" t="str">
            <v>CERV BR LT 350</v>
          </cell>
          <cell r="G77" t="str">
            <v>BC LT 350</v>
          </cell>
        </row>
        <row r="78">
          <cell r="D78" t="str">
            <v>CERV</v>
          </cell>
          <cell r="E78" t="str">
            <v>CERV BR</v>
          </cell>
          <cell r="F78" t="str">
            <v>CERV BR LT 350</v>
          </cell>
          <cell r="G78" t="str">
            <v>BL LT 350</v>
          </cell>
        </row>
        <row r="79">
          <cell r="D79" t="str">
            <v>CERV</v>
          </cell>
          <cell r="E79" t="str">
            <v>CERV BR</v>
          </cell>
          <cell r="F79" t="str">
            <v>CERV BR LT 350</v>
          </cell>
          <cell r="G79" t="str">
            <v>BL LT 350</v>
          </cell>
        </row>
        <row r="80">
          <cell r="D80" t="str">
            <v>CERV</v>
          </cell>
          <cell r="E80" t="str">
            <v>CERV BR</v>
          </cell>
          <cell r="F80" t="str">
            <v>CERV BR LT 500</v>
          </cell>
        </row>
        <row r="81">
          <cell r="D81" t="str">
            <v>CERV</v>
          </cell>
          <cell r="E81" t="str">
            <v>CERV SK</v>
          </cell>
          <cell r="F81" t="str">
            <v>CERV SK 1/1</v>
          </cell>
        </row>
        <row r="82">
          <cell r="D82" t="str">
            <v>CERV</v>
          </cell>
          <cell r="E82" t="str">
            <v>CERV SK</v>
          </cell>
          <cell r="F82" t="str">
            <v>CERV SK LN</v>
          </cell>
        </row>
        <row r="83">
          <cell r="D83" t="str">
            <v>CERV</v>
          </cell>
          <cell r="E83" t="str">
            <v>CERV SK</v>
          </cell>
          <cell r="F83" t="str">
            <v>CERV SK LT 350</v>
          </cell>
        </row>
        <row r="84">
          <cell r="D84" t="str">
            <v>CERV</v>
          </cell>
          <cell r="E84" t="str">
            <v>CERV SK</v>
          </cell>
          <cell r="F84" t="str">
            <v>CERV SK LT 350</v>
          </cell>
        </row>
        <row r="85">
          <cell r="D85" t="str">
            <v>CERV</v>
          </cell>
          <cell r="E85" t="str">
            <v>CERV SK</v>
          </cell>
          <cell r="F85" t="str">
            <v>CERV SK LT 350</v>
          </cell>
        </row>
        <row r="86">
          <cell r="D86" t="str">
            <v>CERV</v>
          </cell>
          <cell r="E86" t="str">
            <v>CERV SK</v>
          </cell>
          <cell r="F86" t="str">
            <v>CERV SK LT 500</v>
          </cell>
        </row>
        <row r="87">
          <cell r="D87" t="str">
            <v>CERV</v>
          </cell>
          <cell r="E87" t="str">
            <v>CERV SK</v>
          </cell>
          <cell r="F87" t="str">
            <v>CERV SK LT 500</v>
          </cell>
        </row>
        <row r="88">
          <cell r="D88" t="str">
            <v>NANC</v>
          </cell>
          <cell r="E88" t="str">
            <v>CHA</v>
          </cell>
          <cell r="F88" t="str">
            <v>CHA 250</v>
          </cell>
          <cell r="G88" t="str">
            <v>CHA 250 LM</v>
          </cell>
        </row>
        <row r="89">
          <cell r="D89" t="str">
            <v>NANC</v>
          </cell>
          <cell r="E89" t="str">
            <v>CHA</v>
          </cell>
          <cell r="F89" t="str">
            <v>CHA 250</v>
          </cell>
          <cell r="G89" t="str">
            <v>CHA 250 PE</v>
          </cell>
        </row>
        <row r="90">
          <cell r="D90" t="str">
            <v>NANC</v>
          </cell>
          <cell r="E90" t="str">
            <v>CHA</v>
          </cell>
          <cell r="F90" t="str">
            <v>CHA LT 350</v>
          </cell>
          <cell r="G90" t="str">
            <v>CHA LT 350 LMD</v>
          </cell>
        </row>
        <row r="91">
          <cell r="D91" t="str">
            <v>NANC</v>
          </cell>
          <cell r="E91" t="str">
            <v>CHA</v>
          </cell>
          <cell r="F91" t="str">
            <v>CHA LT 350</v>
          </cell>
          <cell r="G91" t="str">
            <v>CHA LT 350 LMD</v>
          </cell>
        </row>
        <row r="92">
          <cell r="D92" t="str">
            <v>NANC</v>
          </cell>
          <cell r="E92" t="str">
            <v>CHA</v>
          </cell>
          <cell r="F92" t="str">
            <v>CHA LT 350</v>
          </cell>
          <cell r="G92" t="str">
            <v>CHA LT 350 LMD</v>
          </cell>
        </row>
        <row r="93">
          <cell r="D93" t="str">
            <v>NANC</v>
          </cell>
          <cell r="E93" t="str">
            <v>CHA</v>
          </cell>
          <cell r="F93" t="str">
            <v>CHA LT 350</v>
          </cell>
          <cell r="G93" t="str">
            <v>CHA LT 350 LM</v>
          </cell>
        </row>
        <row r="94">
          <cell r="D94" t="str">
            <v>NANC</v>
          </cell>
          <cell r="E94" t="str">
            <v>CHA</v>
          </cell>
          <cell r="F94" t="str">
            <v>CHA LT 350</v>
          </cell>
          <cell r="G94" t="str">
            <v>CHA LT 350 LM</v>
          </cell>
        </row>
        <row r="95">
          <cell r="D95" t="str">
            <v>NANC</v>
          </cell>
          <cell r="E95" t="str">
            <v>CHA</v>
          </cell>
          <cell r="F95" t="str">
            <v>CHA LT 350</v>
          </cell>
          <cell r="G95" t="str">
            <v>CHA LT 350 LM</v>
          </cell>
        </row>
        <row r="96">
          <cell r="D96" t="str">
            <v>NANC</v>
          </cell>
          <cell r="E96" t="str">
            <v>CHA</v>
          </cell>
          <cell r="F96" t="str">
            <v>CHA LT 350</v>
          </cell>
          <cell r="G96" t="str">
            <v>CHA LT 350 PED</v>
          </cell>
        </row>
        <row r="97">
          <cell r="D97" t="str">
            <v>NANC</v>
          </cell>
          <cell r="E97" t="str">
            <v>CHA</v>
          </cell>
          <cell r="F97" t="str">
            <v>CHA LT 350</v>
          </cell>
          <cell r="G97" t="str">
            <v>CHA LT 350 PED</v>
          </cell>
        </row>
        <row r="98">
          <cell r="D98" t="str">
            <v>NANC</v>
          </cell>
          <cell r="E98" t="str">
            <v>CHA</v>
          </cell>
          <cell r="F98" t="str">
            <v>CHA LT 350</v>
          </cell>
          <cell r="G98" t="str">
            <v>CHA LT 350 PE</v>
          </cell>
        </row>
        <row r="99">
          <cell r="D99" t="str">
            <v>NANC</v>
          </cell>
          <cell r="E99" t="str">
            <v>CHA</v>
          </cell>
          <cell r="F99" t="str">
            <v>CHA LT 350</v>
          </cell>
          <cell r="G99" t="str">
            <v>CHA LT 350 PE</v>
          </cell>
        </row>
        <row r="100">
          <cell r="D100" t="str">
            <v>NANC</v>
          </cell>
          <cell r="E100" t="str">
            <v>CHA</v>
          </cell>
          <cell r="F100" t="str">
            <v>CHA LT 350</v>
          </cell>
          <cell r="G100" t="str">
            <v>CHA LT 350 PE</v>
          </cell>
        </row>
        <row r="101">
          <cell r="D101" t="str">
            <v>NANC</v>
          </cell>
          <cell r="E101" t="str">
            <v>CHA</v>
          </cell>
          <cell r="F101" t="str">
            <v>CHA LT 350</v>
          </cell>
          <cell r="G101" t="str">
            <v>CHA LT 350 PE</v>
          </cell>
        </row>
        <row r="102">
          <cell r="D102" t="str">
            <v>NANC</v>
          </cell>
          <cell r="E102" t="str">
            <v>CHA</v>
          </cell>
          <cell r="F102" t="str">
            <v>CHA PET1,5</v>
          </cell>
          <cell r="G102" t="str">
            <v>CHA PET1,5 LM</v>
          </cell>
        </row>
        <row r="103">
          <cell r="D103" t="str">
            <v>NANC</v>
          </cell>
          <cell r="E103" t="str">
            <v>CHA</v>
          </cell>
          <cell r="F103" t="str">
            <v>CHA PET1,5</v>
          </cell>
          <cell r="G103" t="str">
            <v>CHA PET1,5 PE</v>
          </cell>
        </row>
        <row r="104">
          <cell r="D104" t="str">
            <v>NANC</v>
          </cell>
          <cell r="E104" t="str">
            <v>CHA</v>
          </cell>
          <cell r="F104" t="str">
            <v>CHA TETRA</v>
          </cell>
          <cell r="G104" t="str">
            <v>CHA TETRA LMD</v>
          </cell>
        </row>
        <row r="105">
          <cell r="D105" t="str">
            <v>NANC</v>
          </cell>
          <cell r="E105" t="str">
            <v>CHA</v>
          </cell>
          <cell r="F105" t="str">
            <v>CHA TETRA</v>
          </cell>
          <cell r="G105" t="str">
            <v>CHA TETRA LM</v>
          </cell>
        </row>
        <row r="106">
          <cell r="D106" t="str">
            <v>NANC</v>
          </cell>
          <cell r="E106" t="str">
            <v>CHA</v>
          </cell>
          <cell r="F106" t="str">
            <v>CHA TETRA</v>
          </cell>
          <cell r="G106" t="str">
            <v>CHA TETRA PED</v>
          </cell>
        </row>
        <row r="107">
          <cell r="D107" t="str">
            <v>NANC</v>
          </cell>
          <cell r="E107" t="str">
            <v>CHA</v>
          </cell>
          <cell r="F107" t="str">
            <v>CHA TETRA</v>
          </cell>
          <cell r="G107" t="str">
            <v>CHA TETRA PE</v>
          </cell>
        </row>
        <row r="108">
          <cell r="D108" t="str">
            <v>REFRI</v>
          </cell>
          <cell r="E108" t="str">
            <v>REFRI AN</v>
          </cell>
          <cell r="F108" t="str">
            <v>REFRI AN 1/2</v>
          </cell>
          <cell r="G108" t="str">
            <v>GCA 1/2</v>
          </cell>
          <cell r="H108" t="str">
            <v>GUACA</v>
          </cell>
        </row>
        <row r="109">
          <cell r="D109" t="str">
            <v>REFRI</v>
          </cell>
          <cell r="E109" t="str">
            <v>REFRI AN</v>
          </cell>
          <cell r="F109" t="str">
            <v>REFRI AN BB</v>
          </cell>
          <cell r="G109" t="str">
            <v>GCA BB</v>
          </cell>
          <cell r="H109" t="str">
            <v>GUACA</v>
          </cell>
        </row>
        <row r="110">
          <cell r="D110" t="str">
            <v>REFRI</v>
          </cell>
          <cell r="E110" t="str">
            <v>REFRI AN</v>
          </cell>
          <cell r="F110" t="str">
            <v>REFRI AN BB</v>
          </cell>
          <cell r="G110" t="str">
            <v>GCA BB</v>
          </cell>
          <cell r="H110" t="str">
            <v>GUACA</v>
          </cell>
        </row>
        <row r="111">
          <cell r="D111" t="str">
            <v>REFRI</v>
          </cell>
          <cell r="E111" t="str">
            <v>REFRI AN</v>
          </cell>
          <cell r="F111" t="str">
            <v>REFRI AN BB</v>
          </cell>
          <cell r="G111" t="str">
            <v>GCA BB DT</v>
          </cell>
          <cell r="H111" t="str">
            <v>GUACA</v>
          </cell>
        </row>
        <row r="112">
          <cell r="D112" t="str">
            <v>REFRI</v>
          </cell>
          <cell r="E112" t="str">
            <v>REFRI AN</v>
          </cell>
          <cell r="F112" t="str">
            <v>REFRI AN LT 237</v>
          </cell>
          <cell r="H112" t="str">
            <v>GUACA</v>
          </cell>
        </row>
        <row r="113">
          <cell r="D113" t="str">
            <v>REFRI</v>
          </cell>
          <cell r="E113" t="str">
            <v>REFRI AN</v>
          </cell>
          <cell r="F113" t="str">
            <v>REFRI AN LT 237</v>
          </cell>
          <cell r="H113" t="str">
            <v>GUACA</v>
          </cell>
        </row>
        <row r="114">
          <cell r="D114" t="str">
            <v>REFRI</v>
          </cell>
          <cell r="E114" t="str">
            <v>REFRI AN</v>
          </cell>
          <cell r="F114" t="str">
            <v>REFRI AN LT 237</v>
          </cell>
          <cell r="H114" t="str">
            <v>GUACA</v>
          </cell>
        </row>
        <row r="115">
          <cell r="D115" t="str">
            <v>REFRI</v>
          </cell>
          <cell r="E115" t="str">
            <v>REFRI AN</v>
          </cell>
          <cell r="F115" t="str">
            <v>REFRI AN LT 237</v>
          </cell>
          <cell r="H115" t="str">
            <v>GUACA</v>
          </cell>
        </row>
        <row r="116">
          <cell r="D116" t="str">
            <v>REFRI</v>
          </cell>
          <cell r="E116" t="str">
            <v>REFRI AN</v>
          </cell>
          <cell r="F116" t="str">
            <v>REFRI AN LT 237</v>
          </cell>
          <cell r="H116" t="str">
            <v>GUACA</v>
          </cell>
        </row>
        <row r="117">
          <cell r="D117" t="str">
            <v>REFRI</v>
          </cell>
          <cell r="E117" t="str">
            <v>REFRI AN</v>
          </cell>
          <cell r="F117" t="str">
            <v>REFRI AN LT 237</v>
          </cell>
          <cell r="H117" t="str">
            <v>GUACA</v>
          </cell>
        </row>
        <row r="118">
          <cell r="D118" t="str">
            <v>REFRI</v>
          </cell>
          <cell r="E118" t="str">
            <v>REFRI AN</v>
          </cell>
          <cell r="F118" t="str">
            <v>REFRI AN LT 237P</v>
          </cell>
          <cell r="H118" t="str">
            <v>GUACA</v>
          </cell>
        </row>
        <row r="119">
          <cell r="D119" t="str">
            <v>REFRI</v>
          </cell>
          <cell r="E119" t="str">
            <v>REFRI AN</v>
          </cell>
          <cell r="F119" t="str">
            <v>REFRI AN LT 350</v>
          </cell>
          <cell r="G119" t="str">
            <v>GCA LT DT</v>
          </cell>
          <cell r="H119" t="str">
            <v>GUACA</v>
          </cell>
        </row>
        <row r="120">
          <cell r="D120" t="str">
            <v>REFRI</v>
          </cell>
          <cell r="E120" t="str">
            <v>REFRI AN</v>
          </cell>
          <cell r="F120" t="str">
            <v>REFRI AN LT 350</v>
          </cell>
          <cell r="G120" t="str">
            <v>GCA LT DT</v>
          </cell>
          <cell r="H120" t="str">
            <v>GUACA</v>
          </cell>
        </row>
        <row r="121">
          <cell r="D121" t="str">
            <v>REFRI</v>
          </cell>
          <cell r="E121" t="str">
            <v>REFRI AN</v>
          </cell>
          <cell r="F121" t="str">
            <v>REFRI AN LT 350</v>
          </cell>
          <cell r="G121" t="str">
            <v>GCA LT</v>
          </cell>
          <cell r="H121" t="str">
            <v>GUACA</v>
          </cell>
        </row>
        <row r="122">
          <cell r="D122" t="str">
            <v>REFRI</v>
          </cell>
          <cell r="E122" t="str">
            <v>REFRI AN</v>
          </cell>
          <cell r="F122" t="str">
            <v>REFRI AN LT 350</v>
          </cell>
          <cell r="G122" t="str">
            <v>GCA LT</v>
          </cell>
          <cell r="H122" t="str">
            <v>GUACA</v>
          </cell>
        </row>
        <row r="123">
          <cell r="D123" t="str">
            <v>REFRI</v>
          </cell>
          <cell r="E123" t="str">
            <v>REFRI AN</v>
          </cell>
          <cell r="F123" t="str">
            <v>REFRI AN LT 350</v>
          </cell>
          <cell r="G123" t="str">
            <v>GCA LT</v>
          </cell>
          <cell r="H123" t="str">
            <v>GUACA</v>
          </cell>
        </row>
        <row r="124">
          <cell r="D124" t="str">
            <v>REFRI</v>
          </cell>
          <cell r="E124" t="str">
            <v>REFRI AN</v>
          </cell>
          <cell r="F124" t="str">
            <v>REFRI AN LT 350</v>
          </cell>
          <cell r="G124" t="str">
            <v>GCA LT</v>
          </cell>
          <cell r="H124" t="str">
            <v>GUACA</v>
          </cell>
        </row>
        <row r="125">
          <cell r="D125" t="str">
            <v>REFRI</v>
          </cell>
          <cell r="E125" t="str">
            <v>REFRI AN</v>
          </cell>
          <cell r="F125" t="str">
            <v>REFRI AN LT 350</v>
          </cell>
          <cell r="G125" t="str">
            <v>GCA LT</v>
          </cell>
          <cell r="H125" t="str">
            <v>GUACA</v>
          </cell>
        </row>
        <row r="126">
          <cell r="D126" t="str">
            <v>REFRI</v>
          </cell>
          <cell r="E126" t="str">
            <v>REFRI AN</v>
          </cell>
          <cell r="F126" t="str">
            <v>REFRI AN LT 350</v>
          </cell>
          <cell r="G126" t="str">
            <v>GCA LT DT</v>
          </cell>
          <cell r="H126" t="str">
            <v>GUACA</v>
          </cell>
        </row>
        <row r="127">
          <cell r="D127" t="str">
            <v>REFRI</v>
          </cell>
          <cell r="E127" t="str">
            <v>REFRI AN</v>
          </cell>
          <cell r="F127" t="str">
            <v>REFRI AN LT 350</v>
          </cell>
          <cell r="G127" t="str">
            <v>KAS LT</v>
          </cell>
        </row>
        <row r="128">
          <cell r="D128" t="str">
            <v>REFRI</v>
          </cell>
          <cell r="E128" t="str">
            <v>REFRI AN</v>
          </cell>
          <cell r="F128" t="str">
            <v>REFRI AN LT 350</v>
          </cell>
          <cell r="G128" t="str">
            <v>SLA LT</v>
          </cell>
        </row>
        <row r="129">
          <cell r="D129" t="str">
            <v>REFRI</v>
          </cell>
          <cell r="E129" t="str">
            <v>REFRI AN</v>
          </cell>
          <cell r="F129" t="str">
            <v>REFRI AN LT 350</v>
          </cell>
          <cell r="G129" t="str">
            <v>TA LT DT</v>
          </cell>
        </row>
        <row r="130">
          <cell r="D130" t="str">
            <v>REFRI</v>
          </cell>
          <cell r="E130" t="str">
            <v>REFRI AN</v>
          </cell>
          <cell r="F130" t="str">
            <v>REFRI AN LT 350</v>
          </cell>
          <cell r="G130" t="str">
            <v>TA LT DT</v>
          </cell>
          <cell r="H130">
            <v>0</v>
          </cell>
        </row>
        <row r="131">
          <cell r="D131" t="str">
            <v>REFRI</v>
          </cell>
          <cell r="E131" t="str">
            <v>REFRI AN</v>
          </cell>
          <cell r="F131" t="str">
            <v>REFRI AN LT 350</v>
          </cell>
          <cell r="G131" t="str">
            <v>TA LT</v>
          </cell>
        </row>
        <row r="132">
          <cell r="D132" t="str">
            <v>REFRI</v>
          </cell>
          <cell r="E132" t="str">
            <v>REFRI AN</v>
          </cell>
          <cell r="F132" t="str">
            <v>REFRI AN LT 350</v>
          </cell>
          <cell r="G132" t="str">
            <v>TA LT</v>
          </cell>
        </row>
        <row r="133">
          <cell r="D133" t="str">
            <v>REFRI</v>
          </cell>
          <cell r="E133" t="str">
            <v>REFRI AN</v>
          </cell>
          <cell r="F133" t="str">
            <v>REFRI AN LT 473</v>
          </cell>
          <cell r="G133" t="str">
            <v>GCA LT 473</v>
          </cell>
          <cell r="H133" t="str">
            <v>GUACA</v>
          </cell>
        </row>
        <row r="134">
          <cell r="D134" t="str">
            <v>REFRI</v>
          </cell>
          <cell r="E134" t="str">
            <v>REFRI AN</v>
          </cell>
          <cell r="F134" t="str">
            <v>REFRI AN P1</v>
          </cell>
          <cell r="G134" t="str">
            <v>GCA P1</v>
          </cell>
          <cell r="H134" t="str">
            <v>GUACA</v>
          </cell>
        </row>
        <row r="135">
          <cell r="D135" t="str">
            <v>REFRI</v>
          </cell>
          <cell r="E135" t="str">
            <v>REFRI AN</v>
          </cell>
          <cell r="F135" t="str">
            <v>REFRI AN P1</v>
          </cell>
          <cell r="G135" t="str">
            <v>GCA P1 DT</v>
          </cell>
          <cell r="H135" t="str">
            <v>GUACA</v>
          </cell>
        </row>
        <row r="136">
          <cell r="D136" t="str">
            <v>REFRI</v>
          </cell>
          <cell r="E136" t="str">
            <v>REFRI AN</v>
          </cell>
          <cell r="F136" t="str">
            <v>REFRI AN P1</v>
          </cell>
          <cell r="G136" t="str">
            <v>TA P1</v>
          </cell>
        </row>
        <row r="137">
          <cell r="D137" t="str">
            <v>REFRI</v>
          </cell>
          <cell r="E137" t="str">
            <v>REFRI AN</v>
          </cell>
          <cell r="F137" t="str">
            <v>REFRI AN P1</v>
          </cell>
          <cell r="G137" t="str">
            <v>TA P1 DT</v>
          </cell>
        </row>
        <row r="138">
          <cell r="D138" t="str">
            <v>REFRI</v>
          </cell>
          <cell r="E138" t="str">
            <v>REFRI AN</v>
          </cell>
          <cell r="F138" t="str">
            <v>REFRI AN P2</v>
          </cell>
          <cell r="G138" t="str">
            <v>GCA P2 DT</v>
          </cell>
          <cell r="H138" t="str">
            <v>GUACA</v>
          </cell>
        </row>
        <row r="139">
          <cell r="D139" t="str">
            <v>REFRI</v>
          </cell>
          <cell r="E139" t="str">
            <v>REFRI AN</v>
          </cell>
          <cell r="F139" t="str">
            <v>REFRI AN P2</v>
          </cell>
          <cell r="G139" t="str">
            <v>GCA P2 DT</v>
          </cell>
          <cell r="H139" t="str">
            <v>GUACA</v>
          </cell>
        </row>
        <row r="140">
          <cell r="D140" t="str">
            <v>REFRI</v>
          </cell>
          <cell r="E140" t="str">
            <v>REFRI AN</v>
          </cell>
          <cell r="F140" t="str">
            <v>REFRI AN P2</v>
          </cell>
          <cell r="G140" t="str">
            <v>GCA P2</v>
          </cell>
          <cell r="H140" t="str">
            <v>GUACA</v>
          </cell>
        </row>
        <row r="141">
          <cell r="D141" t="str">
            <v>REFRI</v>
          </cell>
          <cell r="E141" t="str">
            <v>REFRI AN</v>
          </cell>
          <cell r="F141" t="str">
            <v>REFRI AN P2</v>
          </cell>
          <cell r="G141" t="str">
            <v>GCA P2</v>
          </cell>
          <cell r="H141" t="str">
            <v>GUACA</v>
          </cell>
        </row>
        <row r="142">
          <cell r="D142" t="str">
            <v>REFRI</v>
          </cell>
          <cell r="E142" t="str">
            <v>REFRI AN</v>
          </cell>
          <cell r="F142" t="str">
            <v>REFRI AN P2</v>
          </cell>
          <cell r="G142" t="str">
            <v>SLA P2</v>
          </cell>
        </row>
        <row r="143">
          <cell r="D143" t="str">
            <v>REFRI</v>
          </cell>
          <cell r="E143" t="str">
            <v>REFRI AN</v>
          </cell>
          <cell r="F143" t="str">
            <v>REFRI AN P2</v>
          </cell>
          <cell r="G143" t="str">
            <v>SLA P2</v>
          </cell>
        </row>
        <row r="144">
          <cell r="D144" t="str">
            <v>REFRI</v>
          </cell>
          <cell r="E144" t="str">
            <v>REFRI AN</v>
          </cell>
          <cell r="F144" t="str">
            <v>REFRI AN P600</v>
          </cell>
          <cell r="G144" t="str">
            <v>GCA P600 DT</v>
          </cell>
          <cell r="H144" t="str">
            <v>GUACA</v>
          </cell>
        </row>
        <row r="145">
          <cell r="D145" t="str">
            <v>REFRI</v>
          </cell>
          <cell r="E145" t="str">
            <v>REFRI AN</v>
          </cell>
          <cell r="F145" t="str">
            <v>REFRI AN P600</v>
          </cell>
          <cell r="G145" t="str">
            <v>GCA P600</v>
          </cell>
          <cell r="H145" t="str">
            <v>GUACA</v>
          </cell>
        </row>
        <row r="146">
          <cell r="D146" t="str">
            <v>REFRI</v>
          </cell>
          <cell r="E146" t="str">
            <v>REFRI AN</v>
          </cell>
          <cell r="F146" t="str">
            <v>REFRI AN P600</v>
          </cell>
          <cell r="G146" t="str">
            <v>SLA P600</v>
          </cell>
        </row>
        <row r="147">
          <cell r="D147" t="str">
            <v>REFRI</v>
          </cell>
          <cell r="E147" t="str">
            <v>REFRI AN</v>
          </cell>
          <cell r="F147" t="str">
            <v>REFRI AN P600</v>
          </cell>
          <cell r="G147" t="str">
            <v>TA P600</v>
          </cell>
        </row>
        <row r="148">
          <cell r="D148" t="str">
            <v>REFRI</v>
          </cell>
          <cell r="E148" t="str">
            <v>REFRI AN</v>
          </cell>
          <cell r="F148" t="str">
            <v>REFRI AN P600</v>
          </cell>
          <cell r="G148" t="str">
            <v>TA P600 DT</v>
          </cell>
        </row>
        <row r="149">
          <cell r="D149" t="str">
            <v>REFRI</v>
          </cell>
          <cell r="E149" t="str">
            <v>REFRI BR</v>
          </cell>
          <cell r="F149" t="str">
            <v>REFRI BR 1/2</v>
          </cell>
          <cell r="G149" t="str">
            <v>BG 1/2</v>
          </cell>
        </row>
        <row r="150">
          <cell r="D150" t="str">
            <v>REFRI</v>
          </cell>
          <cell r="E150" t="str">
            <v>REFRI BR</v>
          </cell>
          <cell r="F150" t="str">
            <v>REFRI BR 1/2</v>
          </cell>
          <cell r="G150" t="str">
            <v>BG 1/2 DT</v>
          </cell>
        </row>
        <row r="151">
          <cell r="D151" t="str">
            <v>REFRI</v>
          </cell>
          <cell r="E151" t="str">
            <v>REFRI BR</v>
          </cell>
          <cell r="F151" t="str">
            <v>REFRI BR 1/2</v>
          </cell>
          <cell r="G151" t="str">
            <v>LB 1/2</v>
          </cell>
        </row>
        <row r="152">
          <cell r="D152" t="str">
            <v>REFRI</v>
          </cell>
          <cell r="E152" t="str">
            <v>REFRI BR</v>
          </cell>
          <cell r="F152" t="str">
            <v>REFRI BR 1/2</v>
          </cell>
          <cell r="G152" t="str">
            <v>SU 1/2</v>
          </cell>
        </row>
        <row r="153">
          <cell r="D153" t="str">
            <v>REFRI</v>
          </cell>
          <cell r="E153" t="str">
            <v>REFRI BR</v>
          </cell>
          <cell r="F153" t="str">
            <v>REFRI BR 1/2</v>
          </cell>
          <cell r="G153" t="str">
            <v>TB 1/2</v>
          </cell>
        </row>
        <row r="154">
          <cell r="D154" t="str">
            <v>REFRI</v>
          </cell>
          <cell r="E154" t="str">
            <v>REFRI BR</v>
          </cell>
          <cell r="F154" t="str">
            <v>REFRI BR BB</v>
          </cell>
          <cell r="G154" t="str">
            <v>BG BB</v>
          </cell>
        </row>
        <row r="155">
          <cell r="D155" t="str">
            <v>REFRI</v>
          </cell>
          <cell r="E155" t="str">
            <v>REFRI BR</v>
          </cell>
          <cell r="F155" t="str">
            <v>REFRI BR BB</v>
          </cell>
          <cell r="G155" t="str">
            <v>BG BB</v>
          </cell>
        </row>
        <row r="156">
          <cell r="D156" t="str">
            <v>REFRI</v>
          </cell>
          <cell r="E156" t="str">
            <v>REFRI BR</v>
          </cell>
          <cell r="F156" t="str">
            <v>REFRI BR BB</v>
          </cell>
          <cell r="G156" t="str">
            <v>SU BB</v>
          </cell>
        </row>
        <row r="157">
          <cell r="D157" t="str">
            <v>REFRI</v>
          </cell>
          <cell r="E157" t="str">
            <v>REFRI BR</v>
          </cell>
          <cell r="F157" t="str">
            <v>REFRI BR BB</v>
          </cell>
          <cell r="G157" t="str">
            <v>SU BB</v>
          </cell>
        </row>
        <row r="158">
          <cell r="D158" t="str">
            <v>REFRI</v>
          </cell>
          <cell r="E158" t="str">
            <v>REFRI BR</v>
          </cell>
          <cell r="F158" t="str">
            <v>REFRI BR LT 350</v>
          </cell>
          <cell r="G158" t="str">
            <v>BG LT</v>
          </cell>
        </row>
        <row r="159">
          <cell r="D159" t="str">
            <v>REFRI</v>
          </cell>
          <cell r="E159" t="str">
            <v>REFRI BR</v>
          </cell>
          <cell r="F159" t="str">
            <v>REFRI BR LT 350</v>
          </cell>
          <cell r="G159" t="str">
            <v>BG LT</v>
          </cell>
        </row>
        <row r="160">
          <cell r="D160" t="str">
            <v>REFRI</v>
          </cell>
          <cell r="E160" t="str">
            <v>REFRI BR</v>
          </cell>
          <cell r="F160" t="str">
            <v>REFRI BR LT 350</v>
          </cell>
          <cell r="G160" t="str">
            <v>BG LT</v>
          </cell>
        </row>
        <row r="161">
          <cell r="D161" t="str">
            <v>REFRI</v>
          </cell>
          <cell r="E161" t="str">
            <v>REFRI BR</v>
          </cell>
          <cell r="F161" t="str">
            <v>REFRI BR LT 350</v>
          </cell>
          <cell r="G161" t="str">
            <v>BG LT</v>
          </cell>
        </row>
        <row r="162">
          <cell r="D162" t="str">
            <v>REFRI</v>
          </cell>
          <cell r="E162" t="str">
            <v>REFRI BR</v>
          </cell>
          <cell r="F162" t="str">
            <v>REFRI BR LT 350</v>
          </cell>
          <cell r="G162" t="str">
            <v>BG LT DT</v>
          </cell>
        </row>
        <row r="163">
          <cell r="D163" t="str">
            <v>REFRI</v>
          </cell>
          <cell r="E163" t="str">
            <v>REFRI BR</v>
          </cell>
          <cell r="F163" t="str">
            <v>REFRI BR LT 350</v>
          </cell>
          <cell r="G163" t="str">
            <v>BG LT DT</v>
          </cell>
        </row>
        <row r="164">
          <cell r="D164" t="str">
            <v>REFRI</v>
          </cell>
          <cell r="E164" t="str">
            <v>REFRI BR</v>
          </cell>
          <cell r="F164" t="str">
            <v>REFRI BR LT 350</v>
          </cell>
          <cell r="G164" t="str">
            <v>LB LT</v>
          </cell>
        </row>
        <row r="165">
          <cell r="D165" t="str">
            <v>REFRI</v>
          </cell>
          <cell r="E165" t="str">
            <v>REFRI BR</v>
          </cell>
          <cell r="F165" t="str">
            <v>REFRI BR LT 350</v>
          </cell>
          <cell r="G165" t="str">
            <v>LB LT</v>
          </cell>
        </row>
        <row r="166">
          <cell r="D166" t="str">
            <v>REFRI</v>
          </cell>
          <cell r="E166" t="str">
            <v>REFRI BR</v>
          </cell>
          <cell r="F166" t="str">
            <v>REFRI BR LT 350</v>
          </cell>
          <cell r="G166" t="str">
            <v>SU LT</v>
          </cell>
        </row>
        <row r="167">
          <cell r="D167" t="str">
            <v>REFRI</v>
          </cell>
          <cell r="E167" t="str">
            <v>REFRI BR</v>
          </cell>
          <cell r="F167" t="str">
            <v>REFRI BR LT 350</v>
          </cell>
          <cell r="G167" t="str">
            <v>SU LT</v>
          </cell>
        </row>
        <row r="168">
          <cell r="D168" t="str">
            <v>REFRI</v>
          </cell>
          <cell r="E168" t="str">
            <v>REFRI BR</v>
          </cell>
          <cell r="F168" t="str">
            <v>REFRI BR LT 350</v>
          </cell>
          <cell r="G168" t="str">
            <v>SU LT</v>
          </cell>
        </row>
        <row r="169">
          <cell r="D169" t="str">
            <v>REFRI</v>
          </cell>
          <cell r="E169" t="str">
            <v>REFRI BR</v>
          </cell>
          <cell r="F169" t="str">
            <v>REFRI BR LT 350</v>
          </cell>
          <cell r="G169" t="str">
            <v>SU LT</v>
          </cell>
        </row>
        <row r="170">
          <cell r="D170" t="str">
            <v>REFRI</v>
          </cell>
          <cell r="E170" t="str">
            <v>REFRI BR</v>
          </cell>
          <cell r="F170" t="str">
            <v>REFRI BR LT 350</v>
          </cell>
          <cell r="G170" t="str">
            <v>SU LT</v>
          </cell>
        </row>
        <row r="171">
          <cell r="D171" t="str">
            <v>REFRI</v>
          </cell>
          <cell r="E171" t="str">
            <v>REFRI BR</v>
          </cell>
          <cell r="F171" t="str">
            <v>REFRI BR LT 350</v>
          </cell>
          <cell r="G171" t="str">
            <v>SU LT DT</v>
          </cell>
        </row>
        <row r="172">
          <cell r="D172" t="str">
            <v>REFRI</v>
          </cell>
          <cell r="E172" t="str">
            <v>REFRI BR</v>
          </cell>
          <cell r="F172" t="str">
            <v>REFRI BR LT 350</v>
          </cell>
          <cell r="G172" t="str">
            <v>TB LT</v>
          </cell>
        </row>
        <row r="173">
          <cell r="D173" t="str">
            <v>REFRI</v>
          </cell>
          <cell r="E173" t="str">
            <v>REFRI BR</v>
          </cell>
          <cell r="F173" t="str">
            <v>REFRI BR LT 350</v>
          </cell>
          <cell r="G173" t="str">
            <v>TB LT</v>
          </cell>
        </row>
        <row r="174">
          <cell r="D174" t="str">
            <v>REFRI</v>
          </cell>
          <cell r="E174" t="str">
            <v>REFRI BR</v>
          </cell>
          <cell r="F174" t="str">
            <v>REFRI BR P1</v>
          </cell>
          <cell r="G174" t="str">
            <v>BG P1 DT</v>
          </cell>
        </row>
        <row r="175">
          <cell r="D175" t="str">
            <v>REFRI</v>
          </cell>
          <cell r="E175" t="str">
            <v>REFRI BR</v>
          </cell>
          <cell r="F175" t="str">
            <v>REFRI BR P1</v>
          </cell>
          <cell r="G175" t="str">
            <v>BG P1</v>
          </cell>
        </row>
        <row r="176">
          <cell r="D176" t="str">
            <v>REFRI</v>
          </cell>
          <cell r="E176" t="str">
            <v>REFRI BR</v>
          </cell>
          <cell r="F176" t="str">
            <v>REFRI BR P1</v>
          </cell>
          <cell r="G176" t="str">
            <v>LB P1</v>
          </cell>
        </row>
        <row r="177">
          <cell r="D177" t="str">
            <v>REFRI</v>
          </cell>
          <cell r="E177" t="str">
            <v>REFRI BR</v>
          </cell>
          <cell r="F177" t="str">
            <v>REFRI BR P1</v>
          </cell>
          <cell r="G177" t="str">
            <v>SU P1 DT</v>
          </cell>
        </row>
        <row r="178">
          <cell r="D178" t="str">
            <v>REFRI</v>
          </cell>
          <cell r="E178" t="str">
            <v>REFRI BR</v>
          </cell>
          <cell r="F178" t="str">
            <v>REFRI BR P1</v>
          </cell>
          <cell r="G178" t="str">
            <v>SU P1</v>
          </cell>
        </row>
        <row r="179">
          <cell r="D179" t="str">
            <v>REFRI</v>
          </cell>
          <cell r="E179" t="str">
            <v>REFRI BR</v>
          </cell>
          <cell r="F179" t="str">
            <v>REFRI BR P1</v>
          </cell>
          <cell r="G179" t="str">
            <v>TB P1</v>
          </cell>
        </row>
        <row r="180">
          <cell r="D180" t="str">
            <v>REFRI</v>
          </cell>
          <cell r="E180" t="str">
            <v>REFRI BR</v>
          </cell>
          <cell r="F180" t="str">
            <v>REFRI BR P2</v>
          </cell>
          <cell r="G180" t="str">
            <v>BG P2</v>
          </cell>
        </row>
        <row r="181">
          <cell r="D181" t="str">
            <v>REFRI</v>
          </cell>
          <cell r="E181" t="str">
            <v>REFRI BR</v>
          </cell>
          <cell r="F181" t="str">
            <v>REFRI BR P2</v>
          </cell>
          <cell r="G181" t="str">
            <v>BG P2 DT</v>
          </cell>
        </row>
        <row r="182">
          <cell r="D182" t="str">
            <v>REFRI</v>
          </cell>
          <cell r="E182" t="str">
            <v>REFRI BR</v>
          </cell>
          <cell r="F182" t="str">
            <v>REFRI BR P2</v>
          </cell>
          <cell r="G182" t="str">
            <v>BG P2 DT</v>
          </cell>
        </row>
        <row r="183">
          <cell r="D183" t="str">
            <v>REFRI</v>
          </cell>
          <cell r="E183" t="str">
            <v>REFRI BR</v>
          </cell>
          <cell r="F183" t="str">
            <v>REFRI BR P2</v>
          </cell>
          <cell r="G183" t="str">
            <v>BG P2</v>
          </cell>
        </row>
        <row r="184">
          <cell r="D184" t="str">
            <v>REFRI</v>
          </cell>
          <cell r="E184" t="str">
            <v>REFRI BR</v>
          </cell>
          <cell r="F184" t="str">
            <v>REFRI BR P2</v>
          </cell>
          <cell r="G184" t="str">
            <v>LB P2</v>
          </cell>
        </row>
        <row r="185">
          <cell r="D185" t="str">
            <v>REFRI</v>
          </cell>
          <cell r="E185" t="str">
            <v>REFRI BR</v>
          </cell>
          <cell r="F185" t="str">
            <v>REFRI BR P2</v>
          </cell>
          <cell r="G185" t="str">
            <v>LB P2</v>
          </cell>
        </row>
        <row r="186">
          <cell r="D186" t="str">
            <v>REFRI</v>
          </cell>
          <cell r="E186" t="str">
            <v>REFRI BR</v>
          </cell>
          <cell r="F186" t="str">
            <v>REFRI BR P2</v>
          </cell>
          <cell r="G186" t="str">
            <v>SU P2 DT</v>
          </cell>
        </row>
        <row r="187">
          <cell r="D187" t="str">
            <v>REFRI</v>
          </cell>
          <cell r="E187" t="str">
            <v>REFRI BR</v>
          </cell>
          <cell r="F187" t="str">
            <v>REFRI BR P2</v>
          </cell>
          <cell r="G187" t="str">
            <v>SU P2 DT</v>
          </cell>
        </row>
        <row r="188">
          <cell r="D188" t="str">
            <v>REFRI</v>
          </cell>
          <cell r="E188" t="str">
            <v>REFRI BR</v>
          </cell>
          <cell r="F188" t="str">
            <v>REFRI BR P2</v>
          </cell>
          <cell r="G188" t="str">
            <v>SU P2</v>
          </cell>
        </row>
        <row r="189">
          <cell r="D189" t="str">
            <v>REFRI</v>
          </cell>
          <cell r="E189" t="str">
            <v>REFRI BR</v>
          </cell>
          <cell r="F189" t="str">
            <v>REFRI BR P2</v>
          </cell>
          <cell r="G189" t="str">
            <v>SU P2</v>
          </cell>
        </row>
        <row r="190">
          <cell r="D190" t="str">
            <v>REFRI</v>
          </cell>
          <cell r="E190" t="str">
            <v>REFRI BR</v>
          </cell>
          <cell r="F190" t="str">
            <v>REFRI BR P600</v>
          </cell>
          <cell r="G190" t="str">
            <v>SU P600</v>
          </cell>
        </row>
        <row r="191">
          <cell r="D191" t="str">
            <v>REFRI</v>
          </cell>
          <cell r="E191" t="str">
            <v>REFRI PE</v>
          </cell>
          <cell r="F191" t="str">
            <v>REFRI PE 1/2</v>
          </cell>
          <cell r="G191" t="str">
            <v>MLJ 1/2</v>
          </cell>
        </row>
        <row r="192">
          <cell r="D192" t="str">
            <v>REFRI</v>
          </cell>
          <cell r="E192" t="str">
            <v>REFRI PE</v>
          </cell>
          <cell r="F192" t="str">
            <v>REFRI PE 1/2</v>
          </cell>
          <cell r="G192" t="str">
            <v>MUVA 1/2</v>
          </cell>
        </row>
        <row r="193">
          <cell r="D193" t="str">
            <v>REFRI</v>
          </cell>
          <cell r="E193" t="str">
            <v>REFRI PE</v>
          </cell>
          <cell r="F193" t="str">
            <v>REFRI PE 1/2</v>
          </cell>
          <cell r="G193" t="str">
            <v>PE 1/2</v>
          </cell>
        </row>
        <row r="194">
          <cell r="D194" t="str">
            <v>REFRI</v>
          </cell>
          <cell r="E194" t="str">
            <v>REFRI PE</v>
          </cell>
          <cell r="F194" t="str">
            <v>REFRI PE 1/2</v>
          </cell>
          <cell r="G194" t="str">
            <v>PE 1/2 DT</v>
          </cell>
        </row>
        <row r="195">
          <cell r="D195" t="str">
            <v>REFRI</v>
          </cell>
          <cell r="E195" t="str">
            <v>REFRI PE</v>
          </cell>
          <cell r="F195" t="str">
            <v>REFRI PE 1/2</v>
          </cell>
          <cell r="G195" t="str">
            <v>TE 1/2</v>
          </cell>
        </row>
        <row r="196">
          <cell r="D196" t="str">
            <v>REFRI</v>
          </cell>
          <cell r="E196" t="str">
            <v>REFRI PE</v>
          </cell>
          <cell r="F196" t="str">
            <v>REFRI PE BB</v>
          </cell>
          <cell r="G196" t="str">
            <v>PE BB DT</v>
          </cell>
        </row>
        <row r="197">
          <cell r="D197" t="str">
            <v>REFRI</v>
          </cell>
          <cell r="E197" t="str">
            <v>REFRI PE</v>
          </cell>
          <cell r="F197" t="str">
            <v>REFRI PE BB</v>
          </cell>
          <cell r="G197" t="str">
            <v>PE BB DT</v>
          </cell>
        </row>
        <row r="198">
          <cell r="D198" t="str">
            <v>REFRI</v>
          </cell>
          <cell r="E198" t="str">
            <v>REFRI PE</v>
          </cell>
          <cell r="F198" t="str">
            <v>REFRI PE BB</v>
          </cell>
          <cell r="G198" t="str">
            <v>PE BB</v>
          </cell>
        </row>
        <row r="199">
          <cell r="D199" t="str">
            <v>REFRI</v>
          </cell>
          <cell r="E199" t="str">
            <v>REFRI PE</v>
          </cell>
          <cell r="F199" t="str">
            <v>REFRI PE BB</v>
          </cell>
          <cell r="G199" t="str">
            <v>TE BB</v>
          </cell>
        </row>
        <row r="200">
          <cell r="D200" t="str">
            <v>REFRI</v>
          </cell>
          <cell r="E200" t="str">
            <v>REFRI PE</v>
          </cell>
          <cell r="F200" t="str">
            <v>REFRI PE LITRO</v>
          </cell>
          <cell r="G200" t="str">
            <v>PE ROLL</v>
          </cell>
        </row>
        <row r="201">
          <cell r="D201" t="str">
            <v>REFRI</v>
          </cell>
          <cell r="E201" t="str">
            <v>REFRI PE</v>
          </cell>
          <cell r="F201" t="str">
            <v>REFRI PE LITRO</v>
          </cell>
          <cell r="G201" t="str">
            <v>TE ROLL</v>
          </cell>
        </row>
        <row r="202">
          <cell r="D202" t="str">
            <v>REFRI</v>
          </cell>
          <cell r="E202" t="str">
            <v>REFRI PE</v>
          </cell>
          <cell r="F202" t="str">
            <v>REFRI PE LT 350</v>
          </cell>
          <cell r="G202" t="str">
            <v>MLJ LT</v>
          </cell>
        </row>
        <row r="203">
          <cell r="D203" t="str">
            <v>REFRI</v>
          </cell>
          <cell r="E203" t="str">
            <v>REFRI PE</v>
          </cell>
          <cell r="F203" t="str">
            <v>REFRI PE LT 350</v>
          </cell>
          <cell r="G203" t="str">
            <v>MUVA LT</v>
          </cell>
        </row>
        <row r="204">
          <cell r="D204" t="str">
            <v>REFRI</v>
          </cell>
          <cell r="E204" t="str">
            <v>REFRI PE</v>
          </cell>
          <cell r="F204" t="str">
            <v>REFRI PE LT 350</v>
          </cell>
          <cell r="G204" t="str">
            <v>MUVA LT</v>
          </cell>
        </row>
        <row r="205">
          <cell r="D205" t="str">
            <v>REFRI</v>
          </cell>
          <cell r="E205" t="str">
            <v>REFRI PE</v>
          </cell>
          <cell r="F205" t="str">
            <v>REFRI PE LT 350</v>
          </cell>
          <cell r="G205" t="str">
            <v>PE LT</v>
          </cell>
        </row>
        <row r="206">
          <cell r="D206" t="str">
            <v>REFRI</v>
          </cell>
          <cell r="E206" t="str">
            <v>REFRI PE</v>
          </cell>
          <cell r="F206" t="str">
            <v>REFRI PE LT 350</v>
          </cell>
          <cell r="G206" t="str">
            <v>PE LT</v>
          </cell>
        </row>
        <row r="207">
          <cell r="D207" t="str">
            <v>REFRI</v>
          </cell>
          <cell r="E207" t="str">
            <v>REFRI PE</v>
          </cell>
          <cell r="F207" t="str">
            <v>REFRI PE LT 350</v>
          </cell>
          <cell r="G207" t="str">
            <v>PE LT</v>
          </cell>
        </row>
        <row r="208">
          <cell r="D208" t="str">
            <v>REFRI</v>
          </cell>
          <cell r="E208" t="str">
            <v>REFRI PE</v>
          </cell>
          <cell r="F208" t="str">
            <v>REFRI PE LT 350</v>
          </cell>
          <cell r="G208" t="str">
            <v>PE LT</v>
          </cell>
        </row>
        <row r="209">
          <cell r="D209" t="str">
            <v>REFRI</v>
          </cell>
          <cell r="E209" t="str">
            <v>REFRI PE</v>
          </cell>
          <cell r="F209" t="str">
            <v>REFRI PE LT 350</v>
          </cell>
          <cell r="G209" t="str">
            <v>PE LT</v>
          </cell>
        </row>
        <row r="210">
          <cell r="D210" t="str">
            <v>REFRI</v>
          </cell>
          <cell r="E210" t="str">
            <v>REFRI PE</v>
          </cell>
          <cell r="F210" t="str">
            <v>REFRI PE LT 350</v>
          </cell>
          <cell r="G210" t="str">
            <v>PE LT</v>
          </cell>
        </row>
        <row r="211">
          <cell r="D211" t="str">
            <v>REFRI</v>
          </cell>
          <cell r="E211" t="str">
            <v>REFRI PE</v>
          </cell>
          <cell r="F211" t="str">
            <v>REFRI PE LT 350</v>
          </cell>
          <cell r="G211" t="str">
            <v>PE LT DT</v>
          </cell>
        </row>
        <row r="212">
          <cell r="D212" t="str">
            <v>REFRI</v>
          </cell>
          <cell r="E212" t="str">
            <v>REFRI PE</v>
          </cell>
          <cell r="F212" t="str">
            <v>REFRI PE LT 350</v>
          </cell>
          <cell r="G212" t="str">
            <v>PE LT DT</v>
          </cell>
        </row>
        <row r="213">
          <cell r="D213" t="str">
            <v>REFRI</v>
          </cell>
          <cell r="E213" t="str">
            <v>REFRI PE</v>
          </cell>
          <cell r="F213" t="str">
            <v>REFRI PE LT 350</v>
          </cell>
          <cell r="G213" t="str">
            <v>PE LT DT</v>
          </cell>
        </row>
        <row r="214">
          <cell r="D214" t="str">
            <v>REFRI</v>
          </cell>
          <cell r="E214" t="str">
            <v>REFRI PE</v>
          </cell>
          <cell r="F214" t="str">
            <v>REFRI PE LT 350</v>
          </cell>
          <cell r="G214" t="str">
            <v>PE LT</v>
          </cell>
        </row>
        <row r="215">
          <cell r="D215" t="str">
            <v>REFRI</v>
          </cell>
          <cell r="E215" t="str">
            <v>REFRI PE</v>
          </cell>
          <cell r="F215" t="str">
            <v>REFRI PE LT 350</v>
          </cell>
          <cell r="G215" t="str">
            <v>TE LT</v>
          </cell>
        </row>
        <row r="216">
          <cell r="D216" t="str">
            <v>REFRI</v>
          </cell>
          <cell r="E216" t="str">
            <v>REFRI PE</v>
          </cell>
          <cell r="F216" t="str">
            <v>REFRI PE LT 350</v>
          </cell>
          <cell r="G216" t="str">
            <v>TE LT</v>
          </cell>
        </row>
        <row r="217">
          <cell r="D217" t="str">
            <v>REFRI</v>
          </cell>
          <cell r="E217" t="str">
            <v>REFRI PE</v>
          </cell>
          <cell r="F217" t="str">
            <v>REFRI PE LT 350</v>
          </cell>
          <cell r="G217" t="str">
            <v>TE LT</v>
          </cell>
        </row>
        <row r="218">
          <cell r="D218" t="str">
            <v>REFRI</v>
          </cell>
          <cell r="E218" t="str">
            <v>REFRI PE</v>
          </cell>
          <cell r="F218" t="str">
            <v>REFRI PE P1</v>
          </cell>
          <cell r="G218" t="str">
            <v>PE P1</v>
          </cell>
        </row>
        <row r="219">
          <cell r="D219" t="str">
            <v>REFRI</v>
          </cell>
          <cell r="E219" t="str">
            <v>REFRI PE</v>
          </cell>
          <cell r="F219" t="str">
            <v>REFRI PE P1</v>
          </cell>
          <cell r="G219" t="str">
            <v>TE P1</v>
          </cell>
        </row>
        <row r="220">
          <cell r="D220" t="str">
            <v>REFRI</v>
          </cell>
          <cell r="E220" t="str">
            <v>REFRI PE</v>
          </cell>
          <cell r="F220" t="str">
            <v>REFRI PE P2</v>
          </cell>
          <cell r="G220" t="str">
            <v>TE P2 DT</v>
          </cell>
        </row>
        <row r="221">
          <cell r="D221" t="str">
            <v>REFRI</v>
          </cell>
          <cell r="E221" t="str">
            <v>REFRI PE</v>
          </cell>
          <cell r="F221" t="str">
            <v>REFRI PE P2</v>
          </cell>
          <cell r="G221" t="str">
            <v>TE P2 DT</v>
          </cell>
        </row>
        <row r="222">
          <cell r="D222" t="str">
            <v>REFRI</v>
          </cell>
          <cell r="E222" t="str">
            <v>REFRI PE</v>
          </cell>
          <cell r="F222" t="str">
            <v>REFRI PE P2</v>
          </cell>
          <cell r="G222" t="str">
            <v>KAS P2</v>
          </cell>
        </row>
        <row r="223">
          <cell r="D223" t="str">
            <v>REFRI</v>
          </cell>
          <cell r="E223" t="str">
            <v>REFRI PE</v>
          </cell>
          <cell r="F223" t="str">
            <v>REFRI PE P2</v>
          </cell>
          <cell r="G223" t="str">
            <v>MLJ P2</v>
          </cell>
        </row>
        <row r="224">
          <cell r="D224" t="str">
            <v>REFRI</v>
          </cell>
          <cell r="E224" t="str">
            <v>REFRI PE</v>
          </cell>
          <cell r="F224" t="str">
            <v>REFRI PE P2</v>
          </cell>
          <cell r="G224" t="str">
            <v>MUVA P2</v>
          </cell>
        </row>
        <row r="225">
          <cell r="D225" t="str">
            <v>REFRI</v>
          </cell>
          <cell r="E225" t="str">
            <v>REFRI PE</v>
          </cell>
          <cell r="F225" t="str">
            <v>REFRI PE P2</v>
          </cell>
          <cell r="G225" t="str">
            <v>PE P2 DT</v>
          </cell>
        </row>
        <row r="226">
          <cell r="D226" t="str">
            <v>REFRI</v>
          </cell>
          <cell r="E226" t="str">
            <v>REFRI PE</v>
          </cell>
          <cell r="F226" t="str">
            <v>REFRI PE P2</v>
          </cell>
          <cell r="G226" t="str">
            <v>PE P2 DT</v>
          </cell>
        </row>
        <row r="227">
          <cell r="D227" t="str">
            <v>REFRI</v>
          </cell>
          <cell r="E227" t="str">
            <v>REFRI PE</v>
          </cell>
          <cell r="F227" t="str">
            <v>REFRI PE P2</v>
          </cell>
          <cell r="G227" t="str">
            <v>PE P2</v>
          </cell>
        </row>
        <row r="228">
          <cell r="D228" t="str">
            <v>REFRI</v>
          </cell>
          <cell r="E228" t="str">
            <v>REFRI PE</v>
          </cell>
          <cell r="F228" t="str">
            <v>REFRI PE P2</v>
          </cell>
          <cell r="G228" t="str">
            <v>PE P2</v>
          </cell>
        </row>
        <row r="229">
          <cell r="D229" t="str">
            <v>REFRI</v>
          </cell>
          <cell r="E229" t="str">
            <v>REFRI PE</v>
          </cell>
          <cell r="F229" t="str">
            <v>REFRI PE P2</v>
          </cell>
          <cell r="G229" t="str">
            <v>PE P2</v>
          </cell>
        </row>
        <row r="230">
          <cell r="D230" t="str">
            <v>REFRI</v>
          </cell>
          <cell r="E230" t="str">
            <v>REFRI PE</v>
          </cell>
          <cell r="F230" t="str">
            <v>REFRI PE P2</v>
          </cell>
          <cell r="G230" t="str">
            <v>TE P2</v>
          </cell>
        </row>
        <row r="231">
          <cell r="D231" t="str">
            <v>REFRI</v>
          </cell>
          <cell r="E231" t="str">
            <v>REFRI PE</v>
          </cell>
          <cell r="F231" t="str">
            <v>REFRI PE P2</v>
          </cell>
          <cell r="G231" t="str">
            <v>TE P2</v>
          </cell>
        </row>
        <row r="232">
          <cell r="D232" t="str">
            <v>REFRI</v>
          </cell>
          <cell r="E232" t="str">
            <v>REFRI PE</v>
          </cell>
          <cell r="F232" t="str">
            <v>REFRI PE P600</v>
          </cell>
          <cell r="G232" t="str">
            <v>MLJ P600</v>
          </cell>
        </row>
        <row r="233">
          <cell r="D233" t="str">
            <v>REFRI</v>
          </cell>
          <cell r="E233" t="str">
            <v>REFRI PE</v>
          </cell>
          <cell r="F233" t="str">
            <v>REFRI PE P600</v>
          </cell>
          <cell r="G233" t="str">
            <v>PE P600 DT</v>
          </cell>
        </row>
        <row r="234">
          <cell r="D234" t="str">
            <v>REFRI</v>
          </cell>
          <cell r="E234" t="str">
            <v>REFRI PE</v>
          </cell>
          <cell r="F234" t="str">
            <v>REFRI PE P600</v>
          </cell>
          <cell r="G234" t="str">
            <v>PE P600</v>
          </cell>
        </row>
        <row r="235">
          <cell r="D235" t="str">
            <v>REFRI</v>
          </cell>
          <cell r="E235" t="str">
            <v>REFRI PE</v>
          </cell>
          <cell r="F235" t="str">
            <v>REFRI PE P600</v>
          </cell>
          <cell r="G235" t="str">
            <v>TE P600</v>
          </cell>
        </row>
        <row r="236">
          <cell r="D236" t="str">
            <v>CERV</v>
          </cell>
          <cell r="E236" t="str">
            <v>CERV SK</v>
          </cell>
          <cell r="G236" t="str">
            <v>CLB LT 350</v>
          </cell>
          <cell r="H236" t="str">
            <v>CERV CLB</v>
          </cell>
        </row>
        <row r="237">
          <cell r="D237" t="str">
            <v>CERV</v>
          </cell>
          <cell r="E237" t="str">
            <v>CERV SK</v>
          </cell>
          <cell r="G237" t="str">
            <v>CAR 1/2</v>
          </cell>
          <cell r="H237" t="str">
            <v>CERV CAR</v>
          </cell>
        </row>
        <row r="238">
          <cell r="D238" t="str">
            <v>CERV</v>
          </cell>
          <cell r="E238" t="str">
            <v>CERV SK</v>
          </cell>
          <cell r="G238" t="str">
            <v>CAR LT 350</v>
          </cell>
          <cell r="H238" t="str">
            <v>CERV CAR</v>
          </cell>
        </row>
        <row r="239">
          <cell r="D239" t="str">
            <v>CERV</v>
          </cell>
          <cell r="E239" t="str">
            <v>CERV SK</v>
          </cell>
          <cell r="G239" t="str">
            <v>CAR LT 350</v>
          </cell>
          <cell r="H239" t="str">
            <v>CERV CAR</v>
          </cell>
        </row>
        <row r="240">
          <cell r="D240" t="str">
            <v>CERV</v>
          </cell>
          <cell r="E240" t="str">
            <v>CERV SK</v>
          </cell>
          <cell r="G240" t="str">
            <v>CAR LN</v>
          </cell>
          <cell r="H240" t="str">
            <v>CERV CAR</v>
          </cell>
        </row>
        <row r="241">
          <cell r="D241" t="str">
            <v>CERV</v>
          </cell>
          <cell r="E241" t="str">
            <v>CERV SK</v>
          </cell>
          <cell r="G241" t="str">
            <v>CLB LT 350</v>
          </cell>
          <cell r="H241" t="str">
            <v>CERV CLB</v>
          </cell>
        </row>
        <row r="242">
          <cell r="D242" t="str">
            <v>CERV</v>
          </cell>
          <cell r="E242" t="str">
            <v>CERV SK</v>
          </cell>
          <cell r="G242" t="str">
            <v>CLB LN</v>
          </cell>
          <cell r="H242" t="str">
            <v>CERV CLB</v>
          </cell>
        </row>
        <row r="243">
          <cell r="D243" t="str">
            <v>CERV</v>
          </cell>
          <cell r="E243" t="str">
            <v>CERV SK</v>
          </cell>
          <cell r="G243" t="str">
            <v>CLB LN</v>
          </cell>
          <cell r="H243" t="str">
            <v>CERV CLB</v>
          </cell>
        </row>
        <row r="244">
          <cell r="D244" t="str">
            <v>CERV</v>
          </cell>
          <cell r="E244" t="str">
            <v>CERV SK</v>
          </cell>
          <cell r="G244" t="str">
            <v>CAR LT 350</v>
          </cell>
          <cell r="H244" t="str">
            <v>CERV CAR</v>
          </cell>
        </row>
        <row r="249">
          <cell r="D249" t="str">
            <v>NANC</v>
          </cell>
          <cell r="E249" t="str">
            <v>ISOT</v>
          </cell>
          <cell r="G249" t="str">
            <v>ISOT ABA</v>
          </cell>
        </row>
        <row r="250">
          <cell r="D250" t="str">
            <v>NANC</v>
          </cell>
          <cell r="E250" t="str">
            <v>ISOT</v>
          </cell>
          <cell r="G250" t="str">
            <v>ISOT ABA</v>
          </cell>
        </row>
        <row r="251">
          <cell r="D251" t="str">
            <v>NANC</v>
          </cell>
          <cell r="E251" t="str">
            <v>ISOT</v>
          </cell>
          <cell r="G251" t="str">
            <v>ISOT AGU</v>
          </cell>
        </row>
        <row r="252">
          <cell r="D252" t="str">
            <v>NANC</v>
          </cell>
          <cell r="E252" t="str">
            <v>ISOT</v>
          </cell>
          <cell r="G252" t="str">
            <v>ISOT AGU</v>
          </cell>
        </row>
        <row r="253">
          <cell r="D253" t="str">
            <v>NANC</v>
          </cell>
          <cell r="E253" t="str">
            <v>ISOT</v>
          </cell>
          <cell r="G253" t="str">
            <v>ISOT GRA</v>
          </cell>
        </row>
        <row r="254">
          <cell r="D254" t="str">
            <v>NANC</v>
          </cell>
          <cell r="E254" t="str">
            <v>ISOT</v>
          </cell>
          <cell r="G254" t="str">
            <v>ISOT KIW</v>
          </cell>
        </row>
        <row r="255">
          <cell r="D255" t="str">
            <v>NANC</v>
          </cell>
          <cell r="E255" t="str">
            <v>ISOT</v>
          </cell>
          <cell r="G255" t="str">
            <v>ISOT LIM</v>
          </cell>
        </row>
        <row r="256">
          <cell r="D256" t="str">
            <v>NANC</v>
          </cell>
          <cell r="E256" t="str">
            <v>ISOT</v>
          </cell>
          <cell r="G256" t="str">
            <v>ISOT LIM</v>
          </cell>
        </row>
        <row r="257">
          <cell r="D257" t="str">
            <v>NANC</v>
          </cell>
          <cell r="E257" t="str">
            <v>ISOT</v>
          </cell>
          <cell r="G257" t="str">
            <v>ISOT MAR</v>
          </cell>
        </row>
        <row r="258">
          <cell r="D258" t="str">
            <v>NANC</v>
          </cell>
          <cell r="E258" t="str">
            <v>ISOT</v>
          </cell>
          <cell r="G258" t="str">
            <v>ISOT MAR</v>
          </cell>
        </row>
        <row r="259">
          <cell r="D259" t="str">
            <v>NANC</v>
          </cell>
          <cell r="E259" t="str">
            <v>ISOT</v>
          </cell>
          <cell r="G259" t="str">
            <v>ISOT MIS</v>
          </cell>
        </row>
        <row r="260">
          <cell r="D260" t="str">
            <v>NANC</v>
          </cell>
          <cell r="E260" t="str">
            <v>ISOT</v>
          </cell>
          <cell r="G260" t="str">
            <v>ISOT TAN</v>
          </cell>
        </row>
        <row r="261">
          <cell r="D261" t="str">
            <v>NANC</v>
          </cell>
          <cell r="E261" t="str">
            <v>ISOT</v>
          </cell>
          <cell r="G261" t="str">
            <v>ISOT TAN</v>
          </cell>
        </row>
        <row r="262">
          <cell r="D262" t="str">
            <v>NANC</v>
          </cell>
          <cell r="E262" t="str">
            <v>ISOT</v>
          </cell>
          <cell r="G262" t="str">
            <v>ISOT UVA</v>
          </cell>
        </row>
        <row r="263">
          <cell r="D263" t="str">
            <v>NANC</v>
          </cell>
          <cell r="E263" t="str">
            <v>ISOT</v>
          </cell>
          <cell r="G263" t="str">
            <v>ISOT UVA</v>
          </cell>
        </row>
        <row r="275">
          <cell r="D275" t="str">
            <v>CERV</v>
          </cell>
          <cell r="E275" t="str">
            <v>CERV BR</v>
          </cell>
          <cell r="G275" t="str">
            <v>ML LT 350</v>
          </cell>
          <cell r="H275" t="str">
            <v>CERV ML</v>
          </cell>
        </row>
        <row r="276">
          <cell r="D276" t="str">
            <v>CERV</v>
          </cell>
          <cell r="E276" t="str">
            <v>CERV BR</v>
          </cell>
          <cell r="G276" t="str">
            <v>ML LN</v>
          </cell>
          <cell r="H276" t="str">
            <v>CERV ML</v>
          </cell>
        </row>
        <row r="277">
          <cell r="D277" t="str">
            <v>REFRI</v>
          </cell>
          <cell r="E277" t="str">
            <v>REFRI AN</v>
          </cell>
          <cell r="F277" t="str">
            <v>REFRI AN 1/2</v>
          </cell>
          <cell r="G277" t="str">
            <v>TA 1/2</v>
          </cell>
        </row>
        <row r="279">
          <cell r="D279" t="str">
            <v>CERV</v>
          </cell>
          <cell r="E279" t="str">
            <v>CERV SK</v>
          </cell>
          <cell r="F279" t="str">
            <v>CERV SK LT 500</v>
          </cell>
        </row>
        <row r="282">
          <cell r="D282" t="str">
            <v>REFRI</v>
          </cell>
          <cell r="E282" t="str">
            <v>REFRI AN</v>
          </cell>
          <cell r="F282" t="str">
            <v>REFRI AN LT 237</v>
          </cell>
          <cell r="H282" t="str">
            <v>GUACA</v>
          </cell>
        </row>
        <row r="283">
          <cell r="D283" t="str">
            <v>CERV</v>
          </cell>
          <cell r="E283" t="str">
            <v>CERV AN</v>
          </cell>
          <cell r="F283" t="str">
            <v>CERV AN LT 350</v>
          </cell>
          <cell r="G283" t="str">
            <v>AN LT 350</v>
          </cell>
        </row>
        <row r="285">
          <cell r="D285" t="str">
            <v>REFRI</v>
          </cell>
          <cell r="E285" t="str">
            <v>REFRI AN</v>
          </cell>
          <cell r="F285" t="str">
            <v>REFRI AN BB</v>
          </cell>
          <cell r="G285" t="str">
            <v>SLA BB</v>
          </cell>
        </row>
        <row r="286">
          <cell r="D286" t="str">
            <v>CERV</v>
          </cell>
          <cell r="E286" t="str">
            <v>CERV BR</v>
          </cell>
          <cell r="G286" t="str">
            <v>ML LT 350</v>
          </cell>
          <cell r="H286" t="str">
            <v>CERV ML</v>
          </cell>
        </row>
        <row r="292">
          <cell r="D292" t="str">
            <v>CERV</v>
          </cell>
          <cell r="E292" t="str">
            <v>CERV AN</v>
          </cell>
          <cell r="F292" t="str">
            <v>CERV AN LN</v>
          </cell>
          <cell r="G292" t="str">
            <v>BH LN</v>
          </cell>
        </row>
        <row r="293">
          <cell r="D293" t="str">
            <v>CERV</v>
          </cell>
          <cell r="E293" t="str">
            <v>CERV AN</v>
          </cell>
          <cell r="F293" t="str">
            <v>CERV AN LT 350</v>
          </cell>
          <cell r="G293" t="str">
            <v>BH LT 350</v>
          </cell>
        </row>
        <row r="299">
          <cell r="D299" t="str">
            <v>CERV</v>
          </cell>
          <cell r="E299" t="str">
            <v>CERV SK</v>
          </cell>
          <cell r="F299" t="str">
            <v>CERV SK LN</v>
          </cell>
        </row>
        <row r="304">
          <cell r="D304" t="str">
            <v>CERV</v>
          </cell>
          <cell r="E304" t="str">
            <v>CERV BR</v>
          </cell>
          <cell r="F304" t="str">
            <v>CERV BR LT 350</v>
          </cell>
          <cell r="G304" t="str">
            <v>BC LT 350</v>
          </cell>
        </row>
        <row r="309">
          <cell r="D309" t="str">
            <v>CERV</v>
          </cell>
          <cell r="E309" t="str">
            <v>CERV AN</v>
          </cell>
          <cell r="F309" t="str">
            <v>CERV AN LT 350</v>
          </cell>
          <cell r="G309" t="str">
            <v>KR LT 350</v>
          </cell>
        </row>
        <row r="310">
          <cell r="D310" t="str">
            <v>CERV</v>
          </cell>
          <cell r="E310" t="str">
            <v>CERV AN</v>
          </cell>
          <cell r="F310" t="str">
            <v>CERV AN LT 350</v>
          </cell>
          <cell r="G310" t="str">
            <v>AN LT 350</v>
          </cell>
        </row>
        <row r="312">
          <cell r="D312" t="str">
            <v>REFRI</v>
          </cell>
          <cell r="E312" t="str">
            <v>REFRI AN</v>
          </cell>
          <cell r="F312" t="str">
            <v>REFRI AN LT 237P</v>
          </cell>
          <cell r="H312" t="str">
            <v>GUACA</v>
          </cell>
        </row>
        <row r="317">
          <cell r="D317" t="str">
            <v>CERV</v>
          </cell>
          <cell r="E317" t="str">
            <v>CERV BR</v>
          </cell>
          <cell r="F317" t="str">
            <v>CERV BR 1/1</v>
          </cell>
          <cell r="G317" t="str">
            <v>BC NATAL</v>
          </cell>
        </row>
        <row r="318">
          <cell r="D318" t="str">
            <v>REFRI</v>
          </cell>
          <cell r="E318" t="str">
            <v>REFRI AN</v>
          </cell>
          <cell r="F318" t="str">
            <v>REFRI AN 1/2</v>
          </cell>
          <cell r="G318" t="str">
            <v>GCA 1/2</v>
          </cell>
          <cell r="H318" t="str">
            <v>GUACA</v>
          </cell>
        </row>
        <row r="319">
          <cell r="D319" t="str">
            <v>REFRI</v>
          </cell>
          <cell r="E319" t="str">
            <v>REFRI AN</v>
          </cell>
          <cell r="F319" t="str">
            <v>REFRI AN LT 350</v>
          </cell>
          <cell r="G319" t="str">
            <v>TA LT</v>
          </cell>
        </row>
        <row r="320">
          <cell r="D320" t="str">
            <v>REFRI</v>
          </cell>
          <cell r="E320" t="str">
            <v>REFRI BR</v>
          </cell>
          <cell r="F320" t="str">
            <v>REFRI BR LT 350</v>
          </cell>
          <cell r="G320" t="str">
            <v>LB LT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n M AS ABC 25+RJ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anqueado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 Técnica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FLOWCHART_02"/>
      <sheetName val="FLOWCHART-03"/>
      <sheetName val="Ficha_Técnica"/>
      <sheetName val="FCC2002-01-09-27aOPMB"/>
      <sheetName val="Lista de meios e veiculos"/>
      <sheetName val="Franqueado"/>
      <sheetName val="TRAP1997"/>
      <sheetName val="FCC2002-01-09-27aOPMB.xls"/>
      <sheetName val="Feriados"/>
      <sheetName val="INstr"/>
      <sheetName val="IVC"/>
      <sheetName val="Reprovadas"/>
      <sheetName val="anarev"/>
      <sheetName val="FECHO AUGUST"/>
      <sheetName val="PBP 2003"/>
      <sheetName val="BANCAS"/>
      <sheetName val="Tabelas"/>
      <sheetName val="menu"/>
      <sheetName val="set76"/>
      <sheetName val="Critérios"/>
      <sheetName val="Matriz"/>
      <sheetName val="dHora"/>
      <sheetName val="Integração - Earned Value"/>
      <sheetName val="RK RD"/>
      <sheetName val="plamarc"/>
      <sheetName val=""/>
      <sheetName val="PARAMETRES"/>
      <sheetName val="DatosTP"/>
      <sheetName val="perfil_fx_Hor"/>
      <sheetName val="BAUD"/>
      <sheetName val="Período"/>
      <sheetName val="Resumo"/>
      <sheetName val="Resumo op (2)"/>
      <sheetName val="Combinada Cenario 1"/>
      <sheetName val="Combinada Cenario 2"/>
      <sheetName val="TV ABERTA"/>
      <sheetName val="FACE INSTA"/>
      <sheetName val="CLEAR CHANNEL"/>
      <sheetName val="Teads"/>
      <sheetName val="res Atitudinais"/>
      <sheetName val="CONS MEIOS ABC1"/>
      <sheetName val="cons meios "/>
      <sheetName val="RES. HAB Internet"/>
      <sheetName val="JORNADA RESUMO"/>
      <sheetName val="JORNADA manha"/>
      <sheetName val="JORNADA tarde"/>
      <sheetName val="JORNADA NOITE"/>
      <sheetName val="Planilha14"/>
      <sheetName val="JORNADA BASE"/>
      <sheetName val="ELEMIDIA"/>
      <sheetName val="JCDecaux "/>
      <sheetName val="NET AS ABC1 18+ COM PAYTV"/>
      <sheetName val="PROPOSTA ÓTIMA"/>
      <sheetName val="FLIX "/>
      <sheetName val="Sinergy"/>
      <sheetName val="uol"/>
      <sheetName val="smart OOH"/>
      <sheetName val="HABITOS INTERNET BASE"/>
      <sheetName val="METRO"/>
      <sheetName val="Budget Coca-Cola"/>
      <sheetName val="Flow"/>
      <sheetName val="Share Price 2002"/>
      <sheetName val="BD REAL"/>
      <sheetName val="BD META"/>
      <sheetName val="MOTIVOS DA REVISÃO"/>
      <sheetName val="RESUMO DE INVESTIMENTO"/>
      <sheetName val="FLOW GERAL"/>
      <sheetName val="TV Aberta +Merchan Record"/>
      <sheetName val="TV Aberta "/>
      <sheetName val="Programação TV"/>
      <sheetName val="RÁDIO"/>
      <sheetName val="JORNAL"/>
      <sheetName val="OOH"/>
      <sheetName val="TV ABERTA FLIGHT 1"/>
      <sheetName val="TV ABERTA FLIGHT1"/>
      <sheetName val="PAY TV"/>
      <sheetName val="Revista"/>
      <sheetName val="DIGITAL"/>
      <sheetName val="Online"/>
      <sheetName val="OOH Mar"/>
      <sheetName val="Pesquisa Rádio"/>
      <sheetName val="VICTEL ($R)"/>
      <sheetName val="Resumo_de_Verba1"/>
      <sheetName val="TV+Outros_Debito+Plan1"/>
      <sheetName val="TRPs_Calc1"/>
      <sheetName val="Football_30&quot;_-_15&quot;1"/>
      <sheetName val="Mainline_30&quot;_-_15&quot;1"/>
      <sheetName val="MAIN_POA_30&quot;_-_15&quot;1"/>
      <sheetName val="MAIN_Axé_30&quot;_-_15&quot;1"/>
      <sheetName val="X-MAS_30&quot;_-_15&quot;1"/>
      <sheetName val="Red_Seat_Promo_30&quot;_-_15&quot;1"/>
      <sheetName val="Virtual_Promo_30&quot;_-_15&quot;1"/>
      <sheetName val="Stickers_Promo_30&quot;_-_15&quot;1"/>
      <sheetName val="X-Mas_Promo_30&quot;_-_15&quot;1"/>
      <sheetName val="1%_TRP1"/>
      <sheetName val="PACOTE_SBT-1"/>
      <sheetName val="RESUMO_RECOM_SEM2_AVULSO1"/>
      <sheetName val="RECOM_SEM2_AVULSO1"/>
      <sheetName val="SOMA_PROGR_AVULSO1"/>
      <sheetName val="RATEIO_NET_PROGR_AVULSO1"/>
      <sheetName val="Lista_de_meios_e_veiculos"/>
      <sheetName val="Ficha_Técnica1"/>
      <sheetName val="FECHO_AUGUST"/>
      <sheetName val="PBP_2003"/>
      <sheetName val="FCC2002-01-09-27aOPMB_xls"/>
      <sheetName val="Integração_-_Earned_Value"/>
      <sheetName val="Resumo_de_Verba2"/>
      <sheetName val="TV+Outros_Debito+Plan2"/>
      <sheetName val="TRPs_Calc2"/>
      <sheetName val="Football_30&quot;_-_15&quot;2"/>
      <sheetName val="Mainline_30&quot;_-_15&quot;2"/>
      <sheetName val="MAIN_POA_30&quot;_-_15&quot;2"/>
      <sheetName val="MAIN_Axé_30&quot;_-_15&quot;2"/>
      <sheetName val="X-MAS_30&quot;_-_15&quot;2"/>
      <sheetName val="Red_Seat_Promo_30&quot;_-_15&quot;2"/>
      <sheetName val="Virtual_Promo_30&quot;_-_15&quot;2"/>
      <sheetName val="Stickers_Promo_30&quot;_-_15&quot;2"/>
      <sheetName val="X-Mas_Promo_30&quot;_-_15&quot;2"/>
      <sheetName val="1%_TRP2"/>
      <sheetName val="PACOTE_SBT-2"/>
      <sheetName val="RESUMO_RECOM_SEM2_AVULSO2"/>
      <sheetName val="RECOM_SEM2_AVULSO2"/>
      <sheetName val="SOMA_PROGR_AVULSO2"/>
      <sheetName val="RATEIO_NET_PROGR_AVULSO2"/>
      <sheetName val="Lista_de_meios_e_veiculos1"/>
      <sheetName val="Ficha_Técnica2"/>
      <sheetName val="FECHO_AUGUST1"/>
      <sheetName val="PBP_20031"/>
      <sheetName val="FCC2002-01-09-27aOPMB_xls1"/>
      <sheetName val="Integração_-_Earned_Value1"/>
      <sheetName val="Resumo_de_Verba3"/>
      <sheetName val="TV+Outros_Debito+Plan3"/>
      <sheetName val="TRPs_Calc3"/>
      <sheetName val="Football_30&quot;_-_15&quot;3"/>
      <sheetName val="Mainline_30&quot;_-_15&quot;3"/>
      <sheetName val="MAIN_POA_30&quot;_-_15&quot;3"/>
      <sheetName val="MAIN_Axé_30&quot;_-_15&quot;3"/>
      <sheetName val="X-MAS_30&quot;_-_15&quot;3"/>
      <sheetName val="Red_Seat_Promo_30&quot;_-_15&quot;3"/>
      <sheetName val="Virtual_Promo_30&quot;_-_15&quot;3"/>
      <sheetName val="Stickers_Promo_30&quot;_-_15&quot;3"/>
      <sheetName val="X-Mas_Promo_30&quot;_-_15&quot;3"/>
      <sheetName val="1%_TRP3"/>
      <sheetName val="PACOTE_SBT-3"/>
      <sheetName val="RESUMO_RECOM_SEM2_AVULSO3"/>
      <sheetName val="RECOM_SEM2_AVULSO3"/>
      <sheetName val="SOMA_PROGR_AVULSO3"/>
      <sheetName val="RATEIO_NET_PROGR_AVULSO3"/>
      <sheetName val="Lista_de_meios_e_veiculos2"/>
      <sheetName val="Ficha_Técnica3"/>
      <sheetName val="FECHO_AUGUST2"/>
      <sheetName val="PBP_20032"/>
      <sheetName val="FCC2002-01-09-27aOPMB_xls2"/>
      <sheetName val="Integração_-_Earned_Value2"/>
      <sheetName val="Resumo_de_Verba4"/>
      <sheetName val="TV+Outros_Debito+Plan4"/>
      <sheetName val="TRPs_Calc4"/>
      <sheetName val="Football_30&quot;_-_15&quot;4"/>
      <sheetName val="Mainline_30&quot;_-_15&quot;4"/>
      <sheetName val="MAIN_POA_30&quot;_-_15&quot;4"/>
      <sheetName val="MAIN_Axé_30&quot;_-_15&quot;4"/>
      <sheetName val="X-MAS_30&quot;_-_15&quot;4"/>
      <sheetName val="Red_Seat_Promo_30&quot;_-_15&quot;4"/>
      <sheetName val="Virtual_Promo_30&quot;_-_15&quot;4"/>
      <sheetName val="Stickers_Promo_30&quot;_-_15&quot;4"/>
      <sheetName val="X-Mas_Promo_30&quot;_-_15&quot;4"/>
      <sheetName val="1%_TRP4"/>
      <sheetName val="PACOTE_SBT-4"/>
      <sheetName val="RESUMO_RECOM_SEM2_AVULSO4"/>
      <sheetName val="RECOM_SEM2_AVULSO4"/>
      <sheetName val="SOMA_PROGR_AVULSO4"/>
      <sheetName val="RATEIO_NET_PROGR_AVULSO4"/>
      <sheetName val="Lista_de_meios_e_veiculos3"/>
      <sheetName val="Ficha_Técnica4"/>
      <sheetName val="FECHO_AUGUST3"/>
      <sheetName val="PBP_20033"/>
      <sheetName val="FCC2002-01-09-27aOPMB_xls3"/>
      <sheetName val="Integração_-_Earned_Value3"/>
      <sheetName val="Resumo_de_Verba5"/>
      <sheetName val="TV+Outros_Debito+Plan5"/>
      <sheetName val="TRPs_Calc5"/>
      <sheetName val="Football_30&quot;_-_15&quot;5"/>
      <sheetName val="Mainline_30&quot;_-_15&quot;5"/>
      <sheetName val="MAIN_POA_30&quot;_-_15&quot;5"/>
      <sheetName val="MAIN_Axé_30&quot;_-_15&quot;5"/>
      <sheetName val="X-MAS_30&quot;_-_15&quot;5"/>
      <sheetName val="Red_Seat_Promo_30&quot;_-_15&quot;5"/>
      <sheetName val="Virtual_Promo_30&quot;_-_15&quot;5"/>
      <sheetName val="Stickers_Promo_30&quot;_-_15&quot;5"/>
      <sheetName val="X-Mas_Promo_30&quot;_-_15&quot;5"/>
      <sheetName val="1%_TRP5"/>
      <sheetName val="PACOTE_SBT-5"/>
      <sheetName val="RESUMO_RECOM_SEM2_AVULSO5"/>
      <sheetName val="RECOM_SEM2_AVULSO5"/>
      <sheetName val="SOMA_PROGR_AVULSO5"/>
      <sheetName val="RATEIO_NET_PROGR_AVULSO5"/>
      <sheetName val="Lista_de_meios_e_veiculos4"/>
      <sheetName val="Ficha_Técnica5"/>
      <sheetName val="FECHO_AUGUST4"/>
      <sheetName val="PBP_20034"/>
      <sheetName val="FCC2002-01-09-27aOPMB_xls4"/>
      <sheetName val="Integração_-_Earned_Value4"/>
      <sheetName val="Resumo_de_Verba6"/>
      <sheetName val="TV+Outros_Debito+Plan6"/>
      <sheetName val="TRPs_Calc6"/>
      <sheetName val="Football_30&quot;_-_15&quot;6"/>
      <sheetName val="Mainline_30&quot;_-_15&quot;6"/>
      <sheetName val="MAIN_POA_30&quot;_-_15&quot;6"/>
      <sheetName val="MAIN_Axé_30&quot;_-_15&quot;6"/>
      <sheetName val="X-MAS_30&quot;_-_15&quot;6"/>
      <sheetName val="Red_Seat_Promo_30&quot;_-_15&quot;6"/>
      <sheetName val="Virtual_Promo_30&quot;_-_15&quot;6"/>
      <sheetName val="Stickers_Promo_30&quot;_-_15&quot;6"/>
      <sheetName val="X-Mas_Promo_30&quot;_-_15&quot;6"/>
      <sheetName val="1%_TRP6"/>
      <sheetName val="PACOTE_SBT-6"/>
      <sheetName val="RESUMO_RECOM_SEM2_AVULSO6"/>
      <sheetName val="RECOM_SEM2_AVULSO6"/>
      <sheetName val="SOMA_PROGR_AVULSO6"/>
      <sheetName val="RATEIO_NET_PROGR_AVULSO6"/>
      <sheetName val="Lista_de_meios_e_veiculos5"/>
      <sheetName val="Ficha_Técnica6"/>
      <sheetName val="FECHO_AUGUST5"/>
      <sheetName val="PBP_20035"/>
      <sheetName val="FCC2002-01-09-27aOPMB_xls5"/>
      <sheetName val="Integração_-_Earned_Value5"/>
      <sheetName val="RK_RD"/>
      <sheetName val="Resumo_op_(2)"/>
      <sheetName val="Combinada_Cenario_1"/>
      <sheetName val="Combinada_Cenario_2"/>
      <sheetName val="TV_ABERTA"/>
      <sheetName val="FACE_INSTA"/>
      <sheetName val="CLEAR_CHANNEL"/>
      <sheetName val="res_Atitudinais"/>
      <sheetName val="CONS_MEIOS_ABC1"/>
      <sheetName val="cons_meios_"/>
      <sheetName val="RES__HAB_Internet"/>
      <sheetName val="JORNADA_RESUMO"/>
      <sheetName val="JORNADA_manha"/>
      <sheetName val="JORNADA_tarde"/>
      <sheetName val="JORNADA_NOITE"/>
      <sheetName val="JORNADA_BASE"/>
      <sheetName val="JCDecaux_"/>
      <sheetName val="NET_AS_ABC1_18+_COM_PAYTV"/>
      <sheetName val="PROPOSTA_ÓTIMA"/>
      <sheetName val="FLIX_"/>
      <sheetName val="smart_OOH"/>
      <sheetName val="HABITOS_INTERNET_BASE"/>
      <sheetName val="Budget_Coca-Cola"/>
      <sheetName val="Lista_de_meios_e_veiculos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nking por Filial - Mês"/>
      <sheetName val="Ranking Geral - Mês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  <sheetName val="Cobertura_Cerveja1"/>
      <sheetName val="Cobertura_Refrigenanc1"/>
      <sheetName val="Volume_Cerveja1"/>
      <sheetName val="Ranking_por_Filial_-_Mês1"/>
      <sheetName val="Ranking_Geral_-_Mês1"/>
      <sheetName val="Cobertura_Cerveja"/>
      <sheetName val="Cobertura_Refrigenanc"/>
      <sheetName val="Volume_Cerveja"/>
      <sheetName val="Ranking_por_Filial_-_Mês"/>
      <sheetName val="Ranking_Geral_-_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Painel de Vendas</v>
          </cell>
        </row>
        <row r="4">
          <cell r="D4" t="str">
            <v>Janeiro</v>
          </cell>
        </row>
        <row r="5">
          <cell r="D5">
            <v>2003</v>
          </cell>
        </row>
        <row r="8">
          <cell r="H8" t="str">
            <v>08/08/2003 às 16:36h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as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udo"/>
      <sheetName val="Tabelas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TATIVO abr 2017"/>
      <sheetName val="Tabela Abril 2017"/>
      <sheetName val="GRADE"/>
      <sheetName val="RATEIO"/>
      <sheetName val="BASE"/>
      <sheetName val="COPIA"/>
      <sheetName val="Tud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</row>
        <row r="2">
          <cell r="A2" t="str">
            <v>CÓDIGO</v>
          </cell>
          <cell r="B2" t="str">
            <v>PROGRAMA</v>
          </cell>
          <cell r="C2" t="str">
            <v>INÉDITO/REAPRESENTAÇÃO</v>
          </cell>
          <cell r="D2" t="str">
            <v>DIA:DE</v>
          </cell>
          <cell r="E2" t="str">
            <v>DIA:ATÉ</v>
          </cell>
          <cell r="F2" t="str">
            <v>DIAS DA SEMANA</v>
          </cell>
          <cell r="M2" t="str">
            <v>INÍCIO</v>
          </cell>
          <cell r="N2" t="str">
            <v>TÉRMINO</v>
          </cell>
          <cell r="O2" t="str">
            <v>GÊNERO</v>
          </cell>
          <cell r="P2" t="str">
            <v>VALOR R$</v>
          </cell>
          <cell r="Q2" t="str">
            <v>OBS.:</v>
          </cell>
        </row>
        <row r="3">
          <cell r="A3" t="str">
            <v>ACAO</v>
          </cell>
          <cell r="B3" t="str">
            <v>Repórter em Ação</v>
          </cell>
          <cell r="C3" t="str">
            <v>Inédito</v>
          </cell>
          <cell r="D3" t="str">
            <v>Sáb</v>
          </cell>
          <cell r="E3" t="str">
            <v>-</v>
          </cell>
          <cell r="K3" t="str">
            <v>Sábado</v>
          </cell>
          <cell r="M3" t="str">
            <v>22h00</v>
          </cell>
          <cell r="N3" t="str">
            <v>23h00</v>
          </cell>
          <cell r="O3" t="str">
            <v>REPOR</v>
          </cell>
          <cell r="P3">
            <v>12500</v>
          </cell>
        </row>
        <row r="4">
          <cell r="A4" t="str">
            <v>ALE1</v>
          </cell>
          <cell r="B4" t="str">
            <v>Antes e Depois da Lei - Reap.</v>
          </cell>
          <cell r="C4" t="str">
            <v>Reapresentação</v>
          </cell>
          <cell r="D4" t="str">
            <v>Seg</v>
          </cell>
          <cell r="E4" t="str">
            <v>Sex</v>
          </cell>
          <cell r="F4" t="str">
            <v>Segunda</v>
          </cell>
          <cell r="G4" t="str">
            <v>Terça</v>
          </cell>
          <cell r="H4" t="str">
            <v>Quarta</v>
          </cell>
          <cell r="I4" t="str">
            <v>Quinta</v>
          </cell>
          <cell r="J4" t="str">
            <v>Sexta</v>
          </cell>
          <cell r="M4" t="str">
            <v>08h00</v>
          </cell>
          <cell r="N4" t="str">
            <v>08h30</v>
          </cell>
          <cell r="O4" t="str">
            <v>REPOR</v>
          </cell>
          <cell r="P4">
            <v>3300</v>
          </cell>
        </row>
        <row r="5">
          <cell r="A5" t="str">
            <v>HORM</v>
          </cell>
          <cell r="B5" t="str">
            <v>Hora News - Madrugada Reap. ¹</v>
          </cell>
          <cell r="C5" t="str">
            <v>Reapresentação</v>
          </cell>
          <cell r="D5" t="str">
            <v>Seg</v>
          </cell>
          <cell r="E5" t="str">
            <v>Dom</v>
          </cell>
          <cell r="F5" t="str">
            <v>Segunda</v>
          </cell>
          <cell r="G5" t="str">
            <v>Terça</v>
          </cell>
          <cell r="H5" t="str">
            <v>Quarta</v>
          </cell>
          <cell r="I5" t="str">
            <v>Quinta</v>
          </cell>
          <cell r="J5" t="str">
            <v>Sexta</v>
          </cell>
          <cell r="K5" t="str">
            <v>Sábado</v>
          </cell>
          <cell r="L5" t="str">
            <v>Domingo</v>
          </cell>
          <cell r="M5" t="str">
            <v>01h00</v>
          </cell>
          <cell r="N5" t="str">
            <v>06h00</v>
          </cell>
          <cell r="O5" t="str">
            <v>JORNA</v>
          </cell>
          <cell r="P5">
            <v>1300</v>
          </cell>
        </row>
        <row r="6">
          <cell r="A6" t="str">
            <v>AMOR</v>
          </cell>
          <cell r="B6" t="str">
            <v>Escola do Amor</v>
          </cell>
          <cell r="C6" t="str">
            <v>Inédito</v>
          </cell>
          <cell r="D6" t="str">
            <v>Sáb</v>
          </cell>
          <cell r="E6" t="str">
            <v>-</v>
          </cell>
          <cell r="K6" t="str">
            <v>Sábado</v>
          </cell>
          <cell r="M6" t="str">
            <v>17h30</v>
          </cell>
          <cell r="N6" t="str">
            <v>18h30</v>
          </cell>
          <cell r="O6" t="str">
            <v>REPOR</v>
          </cell>
          <cell r="P6">
            <v>4700</v>
          </cell>
        </row>
        <row r="7">
          <cell r="A7" t="str">
            <v>BVIA</v>
          </cell>
          <cell r="B7" t="str">
            <v>Bora Viajar - Reap.²</v>
          </cell>
          <cell r="C7" t="str">
            <v>Reapresentação</v>
          </cell>
          <cell r="D7" t="str">
            <v>Sáb</v>
          </cell>
          <cell r="E7" t="str">
            <v>Dom</v>
          </cell>
          <cell r="K7" t="str">
            <v>Sábado</v>
          </cell>
          <cell r="L7" t="str">
            <v>Domingo</v>
          </cell>
          <cell r="M7" t="str">
            <v>04h45</v>
          </cell>
          <cell r="N7" t="str">
            <v>05h30</v>
          </cell>
          <cell r="O7" t="str">
            <v>TURIS</v>
          </cell>
          <cell r="P7">
            <v>1300</v>
          </cell>
        </row>
        <row r="8">
          <cell r="A8" t="str">
            <v>ROJU</v>
          </cell>
          <cell r="B8" t="str">
            <v>Roberto Justus + - Reap.</v>
          </cell>
          <cell r="C8" t="str">
            <v>Reapresentação</v>
          </cell>
          <cell r="D8" t="str">
            <v>Dom</v>
          </cell>
          <cell r="E8" t="str">
            <v>-</v>
          </cell>
          <cell r="L8" t="str">
            <v>Domingo</v>
          </cell>
          <cell r="M8" t="str">
            <v>05h00</v>
          </cell>
          <cell r="N8" t="str">
            <v>06h00</v>
          </cell>
          <cell r="O8" t="str">
            <v>ENTR</v>
          </cell>
          <cell r="P8">
            <v>1300</v>
          </cell>
        </row>
        <row r="9">
          <cell r="A9" t="str">
            <v>NEWM</v>
          </cell>
          <cell r="B9" t="str">
            <v>Hora News - Matutino ¹</v>
          </cell>
          <cell r="C9" t="str">
            <v>Inédito</v>
          </cell>
          <cell r="D9" t="str">
            <v>Seg</v>
          </cell>
          <cell r="E9" t="str">
            <v>Dom</v>
          </cell>
          <cell r="F9" t="str">
            <v>Segunda</v>
          </cell>
          <cell r="G9" t="str">
            <v>Terça</v>
          </cell>
          <cell r="H9" t="str">
            <v>Quarta</v>
          </cell>
          <cell r="I9" t="str">
            <v>Quinta</v>
          </cell>
          <cell r="J9" t="str">
            <v>Sexta</v>
          </cell>
          <cell r="K9" t="str">
            <v>Sábado</v>
          </cell>
          <cell r="L9" t="str">
            <v>Domingo</v>
          </cell>
          <cell r="M9" t="str">
            <v>06h00</v>
          </cell>
          <cell r="N9" t="str">
            <v>12h00</v>
          </cell>
          <cell r="O9" t="str">
            <v>JORNA</v>
          </cell>
          <cell r="P9">
            <v>3500</v>
          </cell>
        </row>
        <row r="10">
          <cell r="A10" t="str">
            <v>CIAV</v>
          </cell>
          <cell r="B10" t="str">
            <v>Companhia de Viagem</v>
          </cell>
          <cell r="C10" t="str">
            <v>Inédito</v>
          </cell>
          <cell r="D10" t="str">
            <v>Sáb</v>
          </cell>
          <cell r="E10" t="str">
            <v>-</v>
          </cell>
          <cell r="K10" t="str">
            <v>Sábado</v>
          </cell>
          <cell r="M10" t="str">
            <v>23h30</v>
          </cell>
          <cell r="N10" t="str">
            <v>00h00</v>
          </cell>
          <cell r="O10" t="str">
            <v>VIAG</v>
          </cell>
          <cell r="P10">
            <v>12500</v>
          </cell>
        </row>
        <row r="11">
          <cell r="A11" t="str">
            <v>CAV3</v>
          </cell>
          <cell r="B11" t="str">
            <v>Cartão de Visita - Reap.</v>
          </cell>
          <cell r="C11" t="str">
            <v>Reapresentação</v>
          </cell>
          <cell r="D11" t="str">
            <v>Dom</v>
          </cell>
          <cell r="E11" t="str">
            <v>-</v>
          </cell>
          <cell r="L11" t="str">
            <v>Domingo</v>
          </cell>
          <cell r="M11" t="str">
            <v>08h00</v>
          </cell>
          <cell r="N11" t="str">
            <v>08h30</v>
          </cell>
          <cell r="O11" t="str">
            <v>ENTR</v>
          </cell>
          <cell r="P11">
            <v>2300</v>
          </cell>
          <cell r="Q11" t="str">
            <v>(L)</v>
          </cell>
        </row>
        <row r="12">
          <cell r="A12" t="str">
            <v>RUR2</v>
          </cell>
          <cell r="B12" t="str">
            <v>Record News Rural - Reap.</v>
          </cell>
          <cell r="C12" t="str">
            <v>Reapresentação</v>
          </cell>
          <cell r="D12" t="str">
            <v>Dom</v>
          </cell>
          <cell r="E12" t="str">
            <v>-</v>
          </cell>
          <cell r="L12" t="str">
            <v>Domingo</v>
          </cell>
          <cell r="M12" t="str">
            <v>08h30</v>
          </cell>
          <cell r="N12" t="str">
            <v>09h15</v>
          </cell>
          <cell r="O12" t="str">
            <v>RURAL</v>
          </cell>
          <cell r="P12">
            <v>2300</v>
          </cell>
          <cell r="Q12" t="str">
            <v>(L)</v>
          </cell>
        </row>
        <row r="13">
          <cell r="A13" t="str">
            <v>ECOV</v>
          </cell>
          <cell r="B13" t="str">
            <v>Eco Record News Amazônia - Reap.</v>
          </cell>
          <cell r="C13" t="str">
            <v>Reapresentação</v>
          </cell>
          <cell r="D13" t="str">
            <v>Dom</v>
          </cell>
          <cell r="E13" t="str">
            <v>-</v>
          </cell>
          <cell r="L13" t="str">
            <v>Domingo</v>
          </cell>
          <cell r="M13" t="str">
            <v>12h00</v>
          </cell>
          <cell r="N13" t="str">
            <v>12h30</v>
          </cell>
          <cell r="O13" t="str">
            <v>DOC</v>
          </cell>
          <cell r="P13">
            <v>4500</v>
          </cell>
        </row>
        <row r="14">
          <cell r="A14" t="str">
            <v>ECOM</v>
          </cell>
          <cell r="B14" t="str">
            <v>Eco Record News Amazônia - Reap.²</v>
          </cell>
          <cell r="C14" t="str">
            <v>Reapresentação</v>
          </cell>
          <cell r="D14" t="str">
            <v>Sáb</v>
          </cell>
          <cell r="E14" t="str">
            <v>Dom</v>
          </cell>
          <cell r="K14" t="str">
            <v>Sábado</v>
          </cell>
          <cell r="L14" t="str">
            <v>Domingo</v>
          </cell>
          <cell r="M14" t="str">
            <v>05h00</v>
          </cell>
          <cell r="N14" t="str">
            <v>05h30</v>
          </cell>
          <cell r="O14" t="str">
            <v>DOC</v>
          </cell>
          <cell r="P14">
            <v>1300</v>
          </cell>
        </row>
        <row r="15">
          <cell r="A15" t="str">
            <v>ECO3</v>
          </cell>
          <cell r="B15" t="str">
            <v>Eco Record News Amazônia - Reap.</v>
          </cell>
          <cell r="C15" t="str">
            <v>Reapresentação</v>
          </cell>
          <cell r="D15" t="str">
            <v>Sáb</v>
          </cell>
          <cell r="E15" t="str">
            <v>Dom</v>
          </cell>
          <cell r="F15" t="str">
            <v>Segunda</v>
          </cell>
          <cell r="K15" t="str">
            <v>Sábado</v>
          </cell>
          <cell r="L15" t="str">
            <v>Domingo</v>
          </cell>
          <cell r="M15" t="str">
            <v>21h00</v>
          </cell>
          <cell r="N15" t="str">
            <v>21h30</v>
          </cell>
          <cell r="O15" t="str">
            <v>DOC</v>
          </cell>
          <cell r="P15">
            <v>11500</v>
          </cell>
        </row>
        <row r="16">
          <cell r="A16" t="str">
            <v>EFAR</v>
          </cell>
          <cell r="B16" t="str">
            <v>Esporte Fantástico - Reap.</v>
          </cell>
          <cell r="C16" t="str">
            <v>Reapresentação</v>
          </cell>
          <cell r="D16" t="str">
            <v>Sáb</v>
          </cell>
          <cell r="E16" t="str">
            <v>-</v>
          </cell>
          <cell r="K16" t="str">
            <v>Sábado</v>
          </cell>
          <cell r="M16" t="str">
            <v>01h15</v>
          </cell>
          <cell r="N16" t="str">
            <v>02h30</v>
          </cell>
          <cell r="O16" t="str">
            <v>ESPO</v>
          </cell>
          <cell r="P16">
            <v>1300</v>
          </cell>
        </row>
        <row r="17">
          <cell r="A17" t="str">
            <v>ELAR</v>
          </cell>
          <cell r="B17" t="str">
            <v>Elas Comandam - Reap.</v>
          </cell>
          <cell r="C17" t="str">
            <v>Reapresentação</v>
          </cell>
          <cell r="D17" t="str">
            <v>Seg</v>
          </cell>
          <cell r="E17" t="str">
            <v>Sex</v>
          </cell>
          <cell r="F17" t="str">
            <v>Segunda</v>
          </cell>
          <cell r="G17" t="str">
            <v>Terça</v>
          </cell>
          <cell r="H17" t="str">
            <v>Quarta</v>
          </cell>
          <cell r="I17" t="str">
            <v>Quinta</v>
          </cell>
          <cell r="J17" t="str">
            <v>Sexta</v>
          </cell>
          <cell r="M17" t="str">
            <v>07h30</v>
          </cell>
          <cell r="N17" t="str">
            <v>08h00</v>
          </cell>
          <cell r="O17" t="str">
            <v>FEMIN</v>
          </cell>
          <cell r="P17">
            <v>3300</v>
          </cell>
        </row>
        <row r="18">
          <cell r="A18" t="str">
            <v>ELAS</v>
          </cell>
          <cell r="B18" t="str">
            <v>Elas Comandam</v>
          </cell>
          <cell r="C18" t="str">
            <v>Inédito</v>
          </cell>
          <cell r="D18" t="str">
            <v>Seg</v>
          </cell>
          <cell r="E18" t="str">
            <v>Sex</v>
          </cell>
          <cell r="F18" t="str">
            <v>Segunda</v>
          </cell>
          <cell r="G18" t="str">
            <v>Terça</v>
          </cell>
          <cell r="H18" t="str">
            <v>Quarta</v>
          </cell>
          <cell r="I18" t="str">
            <v>Quinta</v>
          </cell>
          <cell r="J18" t="str">
            <v>Sexta</v>
          </cell>
          <cell r="M18" t="str">
            <v>16h30</v>
          </cell>
          <cell r="N18" t="str">
            <v>17h00</v>
          </cell>
          <cell r="O18" t="str">
            <v>FEMIN</v>
          </cell>
          <cell r="P18">
            <v>4700</v>
          </cell>
        </row>
        <row r="19">
          <cell r="A19" t="str">
            <v>ENEG</v>
          </cell>
          <cell r="B19" t="str">
            <v>Economia &amp; Negócios</v>
          </cell>
          <cell r="C19" t="str">
            <v>Inédito</v>
          </cell>
          <cell r="D19" t="str">
            <v>Seg</v>
          </cell>
          <cell r="E19" t="str">
            <v>-</v>
          </cell>
          <cell r="F19" t="str">
            <v>Segunda</v>
          </cell>
          <cell r="M19" t="str">
            <v>22h00</v>
          </cell>
          <cell r="N19" t="str">
            <v>22h30</v>
          </cell>
          <cell r="O19" t="str">
            <v>ENTR</v>
          </cell>
          <cell r="P19">
            <v>12000</v>
          </cell>
        </row>
        <row r="20">
          <cell r="A20" t="str">
            <v>ENER</v>
          </cell>
          <cell r="B20" t="str">
            <v>Economia &amp; Negócios - Reap.</v>
          </cell>
          <cell r="C20" t="str">
            <v>Reapresentação</v>
          </cell>
          <cell r="D20" t="str">
            <v>Sáb</v>
          </cell>
          <cell r="E20" t="str">
            <v>-</v>
          </cell>
          <cell r="K20" t="str">
            <v>Sábado</v>
          </cell>
          <cell r="M20" t="str">
            <v>23h15</v>
          </cell>
          <cell r="N20" t="str">
            <v>23h45</v>
          </cell>
          <cell r="O20" t="str">
            <v>ENTR</v>
          </cell>
          <cell r="P20">
            <v>11500</v>
          </cell>
        </row>
        <row r="21">
          <cell r="A21" t="str">
            <v>MAER</v>
          </cell>
          <cell r="B21" t="str">
            <v>Mãe é Tudo - Reap.</v>
          </cell>
          <cell r="C21" t="str">
            <v>Reapresentação</v>
          </cell>
          <cell r="D21" t="str">
            <v>Dom</v>
          </cell>
          <cell r="E21" t="str">
            <v>-</v>
          </cell>
          <cell r="G21" t="str">
            <v>Terça</v>
          </cell>
          <cell r="L21" t="str">
            <v>Domingo</v>
          </cell>
          <cell r="M21" t="str">
            <v>09h00</v>
          </cell>
          <cell r="N21" t="str">
            <v>09h15</v>
          </cell>
          <cell r="O21" t="str">
            <v>FEMIN</v>
          </cell>
          <cell r="P21">
            <v>3300</v>
          </cell>
        </row>
        <row r="22">
          <cell r="A22" t="str">
            <v>ESUC</v>
          </cell>
          <cell r="B22" t="str">
            <v>Empresários do Sucesso</v>
          </cell>
          <cell r="C22" t="str">
            <v>Inédito</v>
          </cell>
          <cell r="D22" t="str">
            <v>Sáb</v>
          </cell>
          <cell r="E22" t="str">
            <v>-</v>
          </cell>
          <cell r="K22" t="str">
            <v>Sábado</v>
          </cell>
          <cell r="M22" t="str">
            <v>19h30</v>
          </cell>
          <cell r="N22" t="str">
            <v>20h00</v>
          </cell>
          <cell r="O22" t="str">
            <v>ENTR</v>
          </cell>
          <cell r="P22">
            <v>12000</v>
          </cell>
        </row>
        <row r="23">
          <cell r="A23" t="str">
            <v>FALA</v>
          </cell>
          <cell r="B23" t="str">
            <v>Fala Brasil ²</v>
          </cell>
          <cell r="C23" t="str">
            <v>Inédito</v>
          </cell>
          <cell r="D23" t="str">
            <v>Seg</v>
          </cell>
          <cell r="E23" t="str">
            <v>Sáb</v>
          </cell>
          <cell r="F23" t="str">
            <v>Segunda</v>
          </cell>
          <cell r="G23" t="str">
            <v>Terça</v>
          </cell>
          <cell r="H23" t="str">
            <v>Quarta</v>
          </cell>
          <cell r="I23" t="str">
            <v>Quinta</v>
          </cell>
          <cell r="J23" t="str">
            <v>Sexta</v>
          </cell>
          <cell r="K23" t="str">
            <v>Sábado</v>
          </cell>
          <cell r="M23" t="str">
            <v>10h00</v>
          </cell>
          <cell r="N23" t="str">
            <v>11h00</v>
          </cell>
          <cell r="O23" t="str">
            <v>JORNA</v>
          </cell>
          <cell r="P23">
            <v>4000</v>
          </cell>
        </row>
        <row r="24">
          <cell r="A24" t="str">
            <v>ESP4</v>
          </cell>
          <cell r="B24" t="str">
            <v>Esporte Fantástico</v>
          </cell>
          <cell r="C24" t="str">
            <v>Inédito</v>
          </cell>
          <cell r="D24" t="str">
            <v>Sáb</v>
          </cell>
          <cell r="E24" t="str">
            <v>-</v>
          </cell>
          <cell r="K24" t="str">
            <v>Sábado</v>
          </cell>
          <cell r="M24" t="str">
            <v>15h00</v>
          </cell>
          <cell r="N24" t="str">
            <v>16h00</v>
          </cell>
          <cell r="O24" t="str">
            <v>ESPO</v>
          </cell>
          <cell r="P24">
            <v>4700</v>
          </cell>
        </row>
        <row r="25">
          <cell r="A25" t="str">
            <v>GNP1</v>
          </cell>
          <cell r="B25" t="str">
            <v>Grandes Nomes da Propaganda - Reap.</v>
          </cell>
          <cell r="C25" t="str">
            <v>Reapresentação</v>
          </cell>
          <cell r="D25" t="str">
            <v>Sáb</v>
          </cell>
          <cell r="E25" t="str">
            <v>-</v>
          </cell>
          <cell r="K25" t="str">
            <v>Sábado</v>
          </cell>
          <cell r="M25" t="str">
            <v>13h30</v>
          </cell>
          <cell r="N25" t="str">
            <v>14h00</v>
          </cell>
          <cell r="O25" t="str">
            <v>ENTR</v>
          </cell>
          <cell r="P25">
            <v>4500</v>
          </cell>
        </row>
        <row r="26">
          <cell r="A26" t="str">
            <v>GNP2</v>
          </cell>
          <cell r="B26" t="str">
            <v>Grandes Nomes da Propaganda - Reap.</v>
          </cell>
          <cell r="C26" t="str">
            <v>Reapresentação</v>
          </cell>
          <cell r="D26" t="str">
            <v>Sáb</v>
          </cell>
          <cell r="E26" t="str">
            <v>-</v>
          </cell>
          <cell r="K26" t="str">
            <v>Sábado</v>
          </cell>
          <cell r="M26" t="str">
            <v>02h30</v>
          </cell>
          <cell r="N26" t="str">
            <v>03h00</v>
          </cell>
          <cell r="O26" t="str">
            <v>ENTR</v>
          </cell>
          <cell r="P26">
            <v>1300</v>
          </cell>
        </row>
        <row r="27">
          <cell r="A27" t="str">
            <v>SAVO</v>
          </cell>
          <cell r="B27" t="str">
            <v>Saúde e Você</v>
          </cell>
          <cell r="C27" t="str">
            <v>Inédito</v>
          </cell>
          <cell r="D27" t="str">
            <v>Dom</v>
          </cell>
          <cell r="E27" t="str">
            <v>-</v>
          </cell>
          <cell r="L27" t="str">
            <v>Domingo</v>
          </cell>
          <cell r="M27" t="str">
            <v>09h15</v>
          </cell>
          <cell r="N27" t="str">
            <v>09h30</v>
          </cell>
          <cell r="O27" t="str">
            <v>FEMIN</v>
          </cell>
          <cell r="P27">
            <v>3500</v>
          </cell>
        </row>
        <row r="28">
          <cell r="A28" t="str">
            <v>RODA</v>
          </cell>
          <cell r="B28" t="str">
            <v>Show &amp; Roda</v>
          </cell>
          <cell r="C28" t="str">
            <v>Inédito</v>
          </cell>
          <cell r="D28" t="str">
            <v>Dom</v>
          </cell>
          <cell r="E28" t="str">
            <v>-</v>
          </cell>
          <cell r="L28" t="str">
            <v>Domingo</v>
          </cell>
          <cell r="M28" t="str">
            <v>09h30</v>
          </cell>
          <cell r="N28" t="str">
            <v>10h00</v>
          </cell>
          <cell r="O28" t="str">
            <v>ESPO</v>
          </cell>
          <cell r="P28">
            <v>3500</v>
          </cell>
        </row>
        <row r="29">
          <cell r="A29" t="str">
            <v>JNER</v>
          </cell>
          <cell r="B29" t="str">
            <v>Jornal da Record News - Reap.</v>
          </cell>
          <cell r="C29" t="str">
            <v>Reapresentação</v>
          </cell>
          <cell r="D29" t="str">
            <v>Ter</v>
          </cell>
          <cell r="E29" t="str">
            <v>Sáb</v>
          </cell>
          <cell r="G29" t="str">
            <v>Terça</v>
          </cell>
          <cell r="H29" t="str">
            <v>Quarta</v>
          </cell>
          <cell r="I29" t="str">
            <v>Quinta</v>
          </cell>
          <cell r="J29" t="str">
            <v>Sexta</v>
          </cell>
          <cell r="K29" t="str">
            <v>Sábado</v>
          </cell>
          <cell r="M29" t="str">
            <v>07h00</v>
          </cell>
          <cell r="N29" t="str">
            <v>08h00</v>
          </cell>
          <cell r="O29" t="str">
            <v>JORNA</v>
          </cell>
          <cell r="P29">
            <v>3300</v>
          </cell>
        </row>
        <row r="30">
          <cell r="A30" t="str">
            <v>JNEW</v>
          </cell>
          <cell r="B30" t="str">
            <v>Jornal da Record News</v>
          </cell>
          <cell r="C30" t="str">
            <v>Inédito</v>
          </cell>
          <cell r="D30" t="str">
            <v>Seg</v>
          </cell>
          <cell r="E30" t="str">
            <v>Sex</v>
          </cell>
          <cell r="F30" t="str">
            <v>Segunda</v>
          </cell>
          <cell r="G30" t="str">
            <v>Terça</v>
          </cell>
          <cell r="H30" t="str">
            <v>Quarta</v>
          </cell>
          <cell r="I30" t="str">
            <v>Quinta</v>
          </cell>
          <cell r="J30" t="str">
            <v>Sexta</v>
          </cell>
          <cell r="M30" t="str">
            <v>21h00</v>
          </cell>
          <cell r="N30" t="str">
            <v>22h00</v>
          </cell>
          <cell r="O30" t="str">
            <v>JORNA</v>
          </cell>
          <cell r="P30">
            <v>18000</v>
          </cell>
        </row>
        <row r="31">
          <cell r="A31" t="str">
            <v>JOR2</v>
          </cell>
          <cell r="B31" t="str">
            <v>Jornal da Record News - Reap.²</v>
          </cell>
          <cell r="C31" t="str">
            <v>Reapresentação</v>
          </cell>
          <cell r="D31" t="str">
            <v>Seg</v>
          </cell>
          <cell r="E31" t="str">
            <v>Sex</v>
          </cell>
          <cell r="F31" t="str">
            <v>Segunda</v>
          </cell>
          <cell r="G31" t="str">
            <v>Terça</v>
          </cell>
          <cell r="H31" t="str">
            <v>Quarta</v>
          </cell>
          <cell r="I31" t="str">
            <v>Quinta</v>
          </cell>
          <cell r="J31" t="str">
            <v>Sexta</v>
          </cell>
          <cell r="M31" t="str">
            <v>04h00</v>
          </cell>
          <cell r="N31" t="str">
            <v>05h00</v>
          </cell>
          <cell r="O31" t="str">
            <v>JORNA</v>
          </cell>
          <cell r="P31">
            <v>1300</v>
          </cell>
        </row>
        <row r="32">
          <cell r="A32" t="str">
            <v>JREC</v>
          </cell>
          <cell r="B32" t="str">
            <v>Jornal da Record ²</v>
          </cell>
          <cell r="C32" t="str">
            <v>Inédito</v>
          </cell>
          <cell r="D32" t="str">
            <v>Seg</v>
          </cell>
          <cell r="E32" t="str">
            <v>Sáb</v>
          </cell>
          <cell r="F32" t="str">
            <v>Segunda</v>
          </cell>
          <cell r="G32" t="str">
            <v>Terça</v>
          </cell>
          <cell r="H32" t="str">
            <v>Quarta</v>
          </cell>
          <cell r="I32" t="str">
            <v>Quinta</v>
          </cell>
          <cell r="J32" t="str">
            <v>Sexta</v>
          </cell>
          <cell r="K32" t="str">
            <v>Sábado</v>
          </cell>
          <cell r="M32" t="str">
            <v>22h30</v>
          </cell>
          <cell r="N32" t="str">
            <v>23h30</v>
          </cell>
          <cell r="O32" t="str">
            <v>JORNA</v>
          </cell>
          <cell r="P32">
            <v>12000</v>
          </cell>
        </row>
        <row r="33">
          <cell r="A33" t="str">
            <v>JRN1</v>
          </cell>
          <cell r="B33" t="str">
            <v>Jornal da Record News - Reap.²</v>
          </cell>
          <cell r="C33" t="str">
            <v>Reapresentação</v>
          </cell>
          <cell r="D33" t="str">
            <v>Ter</v>
          </cell>
          <cell r="E33" t="str">
            <v>-</v>
          </cell>
          <cell r="G33" t="str">
            <v>Terça</v>
          </cell>
          <cell r="M33" t="str">
            <v>00h30</v>
          </cell>
          <cell r="N33" t="str">
            <v>01h30</v>
          </cell>
          <cell r="O33" t="str">
            <v>JORNA</v>
          </cell>
          <cell r="P33">
            <v>11500</v>
          </cell>
        </row>
        <row r="34">
          <cell r="A34" t="str">
            <v>MMTO</v>
          </cell>
          <cell r="B34" t="str">
            <v>Momento Moto</v>
          </cell>
          <cell r="C34" t="str">
            <v>Inédito</v>
          </cell>
          <cell r="D34" t="str">
            <v>Dom</v>
          </cell>
          <cell r="E34" t="str">
            <v>-</v>
          </cell>
          <cell r="L34" t="str">
            <v>Domingo</v>
          </cell>
          <cell r="M34" t="str">
            <v>10h00</v>
          </cell>
          <cell r="N34" t="str">
            <v>10h30</v>
          </cell>
          <cell r="O34" t="str">
            <v>CARM</v>
          </cell>
          <cell r="P34">
            <v>3500</v>
          </cell>
        </row>
        <row r="35">
          <cell r="A35" t="str">
            <v>LKI2</v>
          </cell>
          <cell r="B35" t="str">
            <v>Link Record News - 2ª Ed.</v>
          </cell>
          <cell r="C35" t="str">
            <v>Inédito</v>
          </cell>
          <cell r="D35" t="str">
            <v>Seg</v>
          </cell>
          <cell r="E35" t="str">
            <v>Sex</v>
          </cell>
          <cell r="F35" t="str">
            <v>Segunda</v>
          </cell>
          <cell r="G35" t="str">
            <v>Terça</v>
          </cell>
          <cell r="H35" t="str">
            <v>Quarta</v>
          </cell>
          <cell r="I35" t="str">
            <v>Quinta</v>
          </cell>
          <cell r="J35" t="str">
            <v>Sexta</v>
          </cell>
          <cell r="M35" t="str">
            <v>15h00</v>
          </cell>
          <cell r="N35" t="str">
            <v>16h30</v>
          </cell>
          <cell r="O35" t="str">
            <v>JORNA</v>
          </cell>
          <cell r="P35">
            <v>4700</v>
          </cell>
        </row>
        <row r="36">
          <cell r="A36" t="str">
            <v>LREC</v>
          </cell>
          <cell r="B36" t="str">
            <v>Link Record News - 1ª Ed.</v>
          </cell>
          <cell r="C36" t="str">
            <v>Inédito</v>
          </cell>
          <cell r="D36" t="str">
            <v>Seg</v>
          </cell>
          <cell r="E36" t="str">
            <v>Sex</v>
          </cell>
          <cell r="F36" t="str">
            <v>Segunda</v>
          </cell>
          <cell r="G36" t="str">
            <v>Terça</v>
          </cell>
          <cell r="H36" t="str">
            <v>Quarta</v>
          </cell>
          <cell r="I36" t="str">
            <v>Quinta</v>
          </cell>
          <cell r="J36" t="str">
            <v>Sexta</v>
          </cell>
          <cell r="M36" t="str">
            <v>11h00</v>
          </cell>
          <cell r="N36" t="str">
            <v>13h00</v>
          </cell>
          <cell r="O36" t="str">
            <v>JORNA</v>
          </cell>
          <cell r="P36">
            <v>3500</v>
          </cell>
        </row>
        <row r="37">
          <cell r="A37" t="str">
            <v>MAEE</v>
          </cell>
          <cell r="B37" t="str">
            <v>Mãe é Tudo</v>
          </cell>
          <cell r="C37" t="str">
            <v>Inédito</v>
          </cell>
          <cell r="D37" t="str">
            <v>Ter</v>
          </cell>
          <cell r="E37" t="str">
            <v>-</v>
          </cell>
          <cell r="G37" t="str">
            <v>Terça</v>
          </cell>
          <cell r="M37" t="str">
            <v>22h30</v>
          </cell>
          <cell r="N37" t="str">
            <v>22h45</v>
          </cell>
          <cell r="O37" t="str">
            <v>FEMIN</v>
          </cell>
          <cell r="P37">
            <v>12000</v>
          </cell>
        </row>
        <row r="38">
          <cell r="A38" t="str">
            <v>GNPM</v>
          </cell>
          <cell r="B38" t="str">
            <v>Grandes Nomes da Propaganda</v>
          </cell>
          <cell r="C38" t="str">
            <v>Inédito</v>
          </cell>
          <cell r="D38" t="str">
            <v>Dom</v>
          </cell>
          <cell r="E38" t="str">
            <v>-</v>
          </cell>
          <cell r="L38" t="str">
            <v>Domingo</v>
          </cell>
          <cell r="M38" t="str">
            <v>10h30</v>
          </cell>
          <cell r="N38" t="str">
            <v>11h00</v>
          </cell>
          <cell r="O38" t="str">
            <v>ENTR</v>
          </cell>
          <cell r="P38">
            <v>3500</v>
          </cell>
        </row>
        <row r="39">
          <cell r="A39" t="str">
            <v>NEWV</v>
          </cell>
          <cell r="B39" t="str">
            <v>Hora News - Vespertino ¹</v>
          </cell>
          <cell r="C39" t="str">
            <v>Inédito</v>
          </cell>
          <cell r="D39" t="str">
            <v>Seg</v>
          </cell>
          <cell r="E39" t="str">
            <v>Dom</v>
          </cell>
          <cell r="F39" t="str">
            <v>Segunda</v>
          </cell>
          <cell r="G39" t="str">
            <v>Terça</v>
          </cell>
          <cell r="H39" t="str">
            <v>Quarta</v>
          </cell>
          <cell r="I39" t="str">
            <v>Quinta</v>
          </cell>
          <cell r="J39" t="str">
            <v>Sexta</v>
          </cell>
          <cell r="K39" t="str">
            <v>Sábado</v>
          </cell>
          <cell r="L39" t="str">
            <v>Domingo</v>
          </cell>
          <cell r="M39" t="str">
            <v>12h00</v>
          </cell>
          <cell r="N39" t="str">
            <v>18h00</v>
          </cell>
          <cell r="O39" t="str">
            <v>JORNA</v>
          </cell>
          <cell r="P39">
            <v>4700</v>
          </cell>
        </row>
        <row r="40">
          <cell r="A40" t="str">
            <v>CAME</v>
          </cell>
          <cell r="B40" t="str">
            <v>Câmera Record</v>
          </cell>
          <cell r="C40" t="str">
            <v>Inédito</v>
          </cell>
          <cell r="D40" t="str">
            <v>Dom</v>
          </cell>
          <cell r="E40" t="str">
            <v>-</v>
          </cell>
          <cell r="L40" t="str">
            <v>Domingo</v>
          </cell>
          <cell r="M40" t="str">
            <v>12h30</v>
          </cell>
          <cell r="N40" t="str">
            <v>13h30</v>
          </cell>
          <cell r="O40" t="str">
            <v>REPOR</v>
          </cell>
          <cell r="P40">
            <v>4700</v>
          </cell>
        </row>
        <row r="41">
          <cell r="A41" t="str">
            <v>MMOT</v>
          </cell>
          <cell r="B41" t="str">
            <v>Momento Moto - Reap.</v>
          </cell>
          <cell r="C41" t="str">
            <v>Reapresentação</v>
          </cell>
          <cell r="D41" t="str">
            <v>Ter</v>
          </cell>
          <cell r="E41" t="str">
            <v>-</v>
          </cell>
          <cell r="G41" t="str">
            <v>Terça</v>
          </cell>
          <cell r="M41" t="str">
            <v>00h15</v>
          </cell>
          <cell r="N41" t="str">
            <v>00h45</v>
          </cell>
          <cell r="O41" t="str">
            <v>CARM</v>
          </cell>
          <cell r="P41">
            <v>11500</v>
          </cell>
        </row>
        <row r="42">
          <cell r="A42" t="str">
            <v>NASC</v>
          </cell>
          <cell r="B42" t="str">
            <v>Nascar 2017</v>
          </cell>
          <cell r="C42" t="str">
            <v>Inédito</v>
          </cell>
          <cell r="D42" t="str">
            <v>Qui</v>
          </cell>
          <cell r="E42" t="str">
            <v>-</v>
          </cell>
          <cell r="I42" t="str">
            <v>Quinta</v>
          </cell>
          <cell r="M42" t="str">
            <v>22h30</v>
          </cell>
          <cell r="N42" t="str">
            <v>23h30</v>
          </cell>
          <cell r="O42" t="str">
            <v>ESPO</v>
          </cell>
          <cell r="P42">
            <v>11500</v>
          </cell>
        </row>
        <row r="43">
          <cell r="A43" t="str">
            <v>SURF</v>
          </cell>
          <cell r="B43" t="str">
            <v>Top Surf</v>
          </cell>
          <cell r="C43" t="str">
            <v>Inédito</v>
          </cell>
          <cell r="D43" t="str">
            <v>Dom</v>
          </cell>
          <cell r="E43" t="str">
            <v>-</v>
          </cell>
          <cell r="L43" t="str">
            <v>Domingo</v>
          </cell>
          <cell r="M43" t="str">
            <v>13h30</v>
          </cell>
          <cell r="N43" t="str">
            <v>14h00</v>
          </cell>
          <cell r="O43" t="str">
            <v>ESPO</v>
          </cell>
          <cell r="P43">
            <v>4500</v>
          </cell>
        </row>
        <row r="44">
          <cell r="A44" t="str">
            <v>ESFV</v>
          </cell>
          <cell r="B44" t="str">
            <v>Esporte Fantástico - Reap.</v>
          </cell>
          <cell r="C44" t="str">
            <v>Reapresentação</v>
          </cell>
          <cell r="D44" t="str">
            <v>Dom</v>
          </cell>
          <cell r="E44" t="str">
            <v>-</v>
          </cell>
          <cell r="L44" t="str">
            <v>Domingo</v>
          </cell>
          <cell r="M44" t="str">
            <v>15h00</v>
          </cell>
          <cell r="N44" t="str">
            <v>16h30</v>
          </cell>
          <cell r="O44" t="str">
            <v>ESPO</v>
          </cell>
          <cell r="P44">
            <v>4500</v>
          </cell>
        </row>
        <row r="45">
          <cell r="A45" t="str">
            <v>BEST</v>
          </cell>
          <cell r="B45" t="str">
            <v>The Best Barber Brasil</v>
          </cell>
          <cell r="C45" t="str">
            <v>Inédito</v>
          </cell>
          <cell r="D45" t="str">
            <v>Seg</v>
          </cell>
          <cell r="E45" t="str">
            <v>-</v>
          </cell>
          <cell r="M45" t="str">
            <v>00h30</v>
          </cell>
          <cell r="N45" t="str">
            <v>01h00</v>
          </cell>
          <cell r="O45" t="str">
            <v>RSHOW</v>
          </cell>
          <cell r="P45">
            <v>12000</v>
          </cell>
        </row>
        <row r="46">
          <cell r="A46" t="str">
            <v>REP1</v>
          </cell>
          <cell r="B46" t="str">
            <v>Repórter em Ação - Reap.</v>
          </cell>
          <cell r="C46" t="str">
            <v>Reapresentação</v>
          </cell>
          <cell r="D46" t="str">
            <v>Seg</v>
          </cell>
          <cell r="E46" t="str">
            <v>Sex</v>
          </cell>
          <cell r="F46" t="str">
            <v>Segunda</v>
          </cell>
          <cell r="G46" t="str">
            <v>Terça</v>
          </cell>
          <cell r="I46" t="str">
            <v>Quinta</v>
          </cell>
          <cell r="J46" t="str">
            <v>Sexta</v>
          </cell>
          <cell r="M46" t="str">
            <v>18h00</v>
          </cell>
          <cell r="N46" t="str">
            <v>19h00</v>
          </cell>
          <cell r="O46" t="str">
            <v>REPOR</v>
          </cell>
          <cell r="P46">
            <v>9880</v>
          </cell>
          <cell r="Q46" t="str">
            <v>(L)</v>
          </cell>
        </row>
        <row r="47">
          <cell r="A47" t="str">
            <v>REP2</v>
          </cell>
          <cell r="B47" t="str">
            <v>Repórter em Ação - Reap.²</v>
          </cell>
          <cell r="C47" t="str">
            <v>Reapresentação</v>
          </cell>
          <cell r="D47" t="str">
            <v>Seg</v>
          </cell>
          <cell r="E47" t="str">
            <v>Sex</v>
          </cell>
          <cell r="F47" t="str">
            <v>Segunda</v>
          </cell>
          <cell r="G47" t="str">
            <v>Terça</v>
          </cell>
          <cell r="H47" t="str">
            <v>Quarta</v>
          </cell>
          <cell r="I47" t="str">
            <v>Quinta</v>
          </cell>
          <cell r="J47" t="str">
            <v>Sexta</v>
          </cell>
          <cell r="M47" t="str">
            <v>03h00</v>
          </cell>
          <cell r="N47" t="str">
            <v>04h00</v>
          </cell>
          <cell r="O47" t="str">
            <v>REPOR</v>
          </cell>
          <cell r="P47">
            <v>1300</v>
          </cell>
        </row>
        <row r="48">
          <cell r="A48" t="str">
            <v>ZAPT</v>
          </cell>
          <cell r="B48" t="str">
            <v>Zapping - Reap.</v>
          </cell>
          <cell r="C48" t="str">
            <v>Reapresentação</v>
          </cell>
          <cell r="D48" t="str">
            <v>Seg</v>
          </cell>
          <cell r="E48" t="str">
            <v xml:space="preserve"> Sex</v>
          </cell>
          <cell r="F48" t="str">
            <v>Segunda</v>
          </cell>
          <cell r="G48" t="str">
            <v>Terça</v>
          </cell>
          <cell r="H48" t="str">
            <v>Quarta</v>
          </cell>
          <cell r="I48" t="str">
            <v>Quinta</v>
          </cell>
          <cell r="J48" t="str">
            <v>Sexta</v>
          </cell>
          <cell r="M48" t="str">
            <v>16h30</v>
          </cell>
          <cell r="N48" t="str">
            <v>17h00</v>
          </cell>
          <cell r="O48" t="str">
            <v>REPOR</v>
          </cell>
          <cell r="P48">
            <v>4500</v>
          </cell>
        </row>
        <row r="49">
          <cell r="A49" t="str">
            <v>RNEW</v>
          </cell>
          <cell r="B49" t="str">
            <v>Record News Paulista</v>
          </cell>
          <cell r="C49" t="str">
            <v>Inédito</v>
          </cell>
          <cell r="D49" t="str">
            <v>Seg</v>
          </cell>
          <cell r="E49" t="str">
            <v>Sex</v>
          </cell>
          <cell r="F49" t="str">
            <v>Segunda</v>
          </cell>
          <cell r="G49" t="str">
            <v>Terça</v>
          </cell>
          <cell r="H49" t="str">
            <v>Quarta</v>
          </cell>
          <cell r="I49" t="str">
            <v>Quinta</v>
          </cell>
          <cell r="J49" t="str">
            <v>Sexta</v>
          </cell>
          <cell r="M49" t="str">
            <v>13h00</v>
          </cell>
          <cell r="N49" t="str">
            <v>14h00</v>
          </cell>
          <cell r="O49" t="str">
            <v>JORNA</v>
          </cell>
          <cell r="P49">
            <v>3200</v>
          </cell>
          <cell r="Q49" t="str">
            <v>(L)</v>
          </cell>
        </row>
        <row r="50">
          <cell r="A50" t="str">
            <v>DANC</v>
          </cell>
          <cell r="B50" t="str">
            <v>Dancing Brasil</v>
          </cell>
          <cell r="C50" t="str">
            <v>Inédito</v>
          </cell>
          <cell r="D50" t="str">
            <v>Dom</v>
          </cell>
          <cell r="E50" t="str">
            <v>-</v>
          </cell>
          <cell r="L50" t="str">
            <v>Domingo</v>
          </cell>
          <cell r="M50" t="str">
            <v>21h30</v>
          </cell>
          <cell r="N50" t="str">
            <v>23h00</v>
          </cell>
          <cell r="O50" t="str">
            <v>RSHOW</v>
          </cell>
          <cell r="P50">
            <v>17500</v>
          </cell>
        </row>
        <row r="51">
          <cell r="A51" t="str">
            <v>RNP3</v>
          </cell>
          <cell r="B51" t="str">
            <v>Record News Paulista - Reap.²</v>
          </cell>
          <cell r="C51" t="str">
            <v>Reapresentação</v>
          </cell>
          <cell r="D51" t="str">
            <v>Seg</v>
          </cell>
          <cell r="E51" t="str">
            <v>Sex</v>
          </cell>
          <cell r="F51" t="str">
            <v>Segunda</v>
          </cell>
          <cell r="G51" t="str">
            <v>Terça</v>
          </cell>
          <cell r="H51" t="str">
            <v>Quarta</v>
          </cell>
          <cell r="I51" t="str">
            <v>Quinta</v>
          </cell>
          <cell r="J51" t="str">
            <v>Sexta</v>
          </cell>
          <cell r="M51" t="str">
            <v>01h00</v>
          </cell>
          <cell r="N51" t="str">
            <v>01h30</v>
          </cell>
          <cell r="O51" t="str">
            <v>JORNA</v>
          </cell>
          <cell r="P51">
            <v>1300</v>
          </cell>
        </row>
        <row r="52">
          <cell r="A52" t="str">
            <v>CVES</v>
          </cell>
          <cell r="B52" t="str">
            <v>Câmera Record - Reap.</v>
          </cell>
          <cell r="C52" t="str">
            <v>Reapresentação</v>
          </cell>
          <cell r="D52" t="str">
            <v>Dom</v>
          </cell>
          <cell r="E52" t="str">
            <v>-</v>
          </cell>
          <cell r="L52" t="str">
            <v>Domingo</v>
          </cell>
          <cell r="M52" t="str">
            <v>16h00</v>
          </cell>
          <cell r="N52" t="str">
            <v>17h00</v>
          </cell>
          <cell r="O52" t="str">
            <v>REPOR</v>
          </cell>
          <cell r="P52">
            <v>4500</v>
          </cell>
        </row>
        <row r="53">
          <cell r="A53" t="str">
            <v>RESI</v>
          </cell>
          <cell r="B53" t="str">
            <v>Ressoar</v>
          </cell>
          <cell r="C53" t="str">
            <v>Inédito</v>
          </cell>
          <cell r="D53" t="str">
            <v>Dom</v>
          </cell>
          <cell r="E53" t="str">
            <v>-</v>
          </cell>
          <cell r="L53" t="str">
            <v>Domingo</v>
          </cell>
          <cell r="M53" t="str">
            <v>17h00</v>
          </cell>
          <cell r="N53" t="str">
            <v>18h00</v>
          </cell>
          <cell r="O53" t="str">
            <v>REPOR</v>
          </cell>
          <cell r="P53">
            <v>4700</v>
          </cell>
        </row>
        <row r="54">
          <cell r="A54" t="str">
            <v>RUR1</v>
          </cell>
          <cell r="B54" t="str">
            <v>Record News Rural - Reap.</v>
          </cell>
          <cell r="C54" t="str">
            <v>Reapresentação</v>
          </cell>
          <cell r="D54" t="str">
            <v>Seg</v>
          </cell>
          <cell r="E54" t="str">
            <v>Sex</v>
          </cell>
          <cell r="F54" t="str">
            <v>Segunda</v>
          </cell>
          <cell r="G54" t="str">
            <v>Terça</v>
          </cell>
          <cell r="H54" t="str">
            <v>Quarta</v>
          </cell>
          <cell r="I54" t="str">
            <v>Quinta</v>
          </cell>
          <cell r="J54" t="str">
            <v>Sexta</v>
          </cell>
          <cell r="M54" t="str">
            <v>07h15</v>
          </cell>
          <cell r="N54" t="str">
            <v>07h30</v>
          </cell>
          <cell r="O54" t="str">
            <v>RURAL</v>
          </cell>
          <cell r="P54">
            <v>3500</v>
          </cell>
        </row>
        <row r="55">
          <cell r="A55" t="str">
            <v>NEWN</v>
          </cell>
          <cell r="B55" t="str">
            <v>Hora News - Noturno  ¹</v>
          </cell>
          <cell r="C55" t="str">
            <v>Inédito</v>
          </cell>
          <cell r="D55" t="str">
            <v>Seg</v>
          </cell>
          <cell r="E55" t="str">
            <v>Dom</v>
          </cell>
          <cell r="F55" t="str">
            <v>Segunda</v>
          </cell>
          <cell r="G55" t="str">
            <v>Terça</v>
          </cell>
          <cell r="H55" t="str">
            <v>Quarta</v>
          </cell>
          <cell r="I55" t="str">
            <v>Quinta</v>
          </cell>
          <cell r="J55" t="str">
            <v>Sexta</v>
          </cell>
          <cell r="K55" t="str">
            <v>Sábado</v>
          </cell>
          <cell r="L55" t="str">
            <v>Domingo</v>
          </cell>
          <cell r="M55" t="str">
            <v>18h00</v>
          </cell>
          <cell r="N55" t="str">
            <v>01h00</v>
          </cell>
          <cell r="O55" t="str">
            <v>JORNA</v>
          </cell>
          <cell r="P55">
            <v>12000</v>
          </cell>
        </row>
        <row r="56">
          <cell r="A56" t="str">
            <v>RUR4</v>
          </cell>
          <cell r="B56" t="str">
            <v>Record News Rural</v>
          </cell>
          <cell r="C56" t="str">
            <v>Inédito</v>
          </cell>
          <cell r="D56" t="str">
            <v>Seg</v>
          </cell>
          <cell r="E56" t="str">
            <v>Sex</v>
          </cell>
          <cell r="F56" t="str">
            <v>Segunda</v>
          </cell>
          <cell r="G56" t="str">
            <v>Terça</v>
          </cell>
          <cell r="H56" t="str">
            <v>Quarta</v>
          </cell>
          <cell r="I56" t="str">
            <v>Quinta</v>
          </cell>
          <cell r="J56" t="str">
            <v>Sexta</v>
          </cell>
          <cell r="M56" t="str">
            <v>20h15</v>
          </cell>
          <cell r="N56" t="str">
            <v>20h30</v>
          </cell>
          <cell r="O56" t="str">
            <v>RURAL</v>
          </cell>
          <cell r="P56">
            <v>12500</v>
          </cell>
        </row>
        <row r="57">
          <cell r="A57" t="str">
            <v>RVES</v>
          </cell>
          <cell r="B57" t="str">
            <v>Ressoar - Reap.</v>
          </cell>
          <cell r="C57" t="str">
            <v>Reapresentação</v>
          </cell>
          <cell r="D57" t="str">
            <v>Sáb</v>
          </cell>
          <cell r="E57" t="str">
            <v>-</v>
          </cell>
          <cell r="K57" t="str">
            <v>Sábado</v>
          </cell>
          <cell r="M57" t="str">
            <v>12h30</v>
          </cell>
          <cell r="N57" t="str">
            <v>13h30</v>
          </cell>
          <cell r="O57" t="str">
            <v>REPOR</v>
          </cell>
          <cell r="P57">
            <v>3200</v>
          </cell>
          <cell r="Q57" t="str">
            <v>(L)</v>
          </cell>
        </row>
        <row r="58">
          <cell r="A58" t="str">
            <v>ALEI</v>
          </cell>
          <cell r="B58" t="str">
            <v>Antes e Depois da Lei</v>
          </cell>
          <cell r="C58" t="str">
            <v>Inédito</v>
          </cell>
          <cell r="D58" t="str">
            <v>Dom</v>
          </cell>
          <cell r="E58" t="str">
            <v>-</v>
          </cell>
          <cell r="L58" t="str">
            <v>Domingo</v>
          </cell>
          <cell r="M58" t="str">
            <v>21h30</v>
          </cell>
          <cell r="N58" t="str">
            <v>22h00</v>
          </cell>
          <cell r="O58" t="str">
            <v>REPOR</v>
          </cell>
          <cell r="P58">
            <v>12000</v>
          </cell>
        </row>
        <row r="59">
          <cell r="A59" t="str">
            <v>STAR</v>
          </cell>
          <cell r="B59" t="str">
            <v>Meu Start ²</v>
          </cell>
          <cell r="C59" t="str">
            <v>Inédito</v>
          </cell>
          <cell r="D59" t="str">
            <v>Qua</v>
          </cell>
          <cell r="E59" t="str">
            <v xml:space="preserve"> Sex</v>
          </cell>
          <cell r="H59" t="str">
            <v>Quarta</v>
          </cell>
          <cell r="I59" t="str">
            <v>Quinta</v>
          </cell>
          <cell r="J59" t="str">
            <v>Sexta</v>
          </cell>
          <cell r="M59" t="str">
            <v>22h30</v>
          </cell>
          <cell r="N59" t="str">
            <v>22h45</v>
          </cell>
          <cell r="O59" t="str">
            <v>ENTR</v>
          </cell>
          <cell r="P59">
            <v>12000</v>
          </cell>
        </row>
        <row r="60">
          <cell r="A60" t="str">
            <v>QBEL</v>
          </cell>
          <cell r="B60" t="str">
            <v>Que Beleza</v>
          </cell>
          <cell r="C60" t="str">
            <v>Inédito</v>
          </cell>
          <cell r="D60" t="str">
            <v>Dom</v>
          </cell>
          <cell r="E60" t="str">
            <v>-</v>
          </cell>
          <cell r="L60" t="str">
            <v>Domingo</v>
          </cell>
          <cell r="M60" t="str">
            <v>13h30</v>
          </cell>
          <cell r="N60" t="str">
            <v>14h00</v>
          </cell>
          <cell r="O60" t="str">
            <v>MODA</v>
          </cell>
          <cell r="P60">
            <v>4700</v>
          </cell>
        </row>
        <row r="61">
          <cell r="A61" t="str">
            <v>VPOD</v>
          </cell>
          <cell r="B61" t="str">
            <v>Visão e Poder</v>
          </cell>
          <cell r="C61" t="str">
            <v>Inédito</v>
          </cell>
          <cell r="D61" t="str">
            <v>Dom</v>
          </cell>
          <cell r="E61" t="str">
            <v>-</v>
          </cell>
          <cell r="L61" t="str">
            <v>Domingo</v>
          </cell>
          <cell r="M61" t="str">
            <v>20h00</v>
          </cell>
          <cell r="N61" t="str">
            <v>20h30</v>
          </cell>
          <cell r="O61" t="str">
            <v>ENTR</v>
          </cell>
          <cell r="P61">
            <v>12000</v>
          </cell>
        </row>
        <row r="62">
          <cell r="A62" t="str">
            <v>ULTR</v>
          </cell>
          <cell r="B62" t="str">
            <v>Ultrapassagem</v>
          </cell>
          <cell r="C62" t="str">
            <v>Inédito</v>
          </cell>
          <cell r="D62" t="str">
            <v>Sex</v>
          </cell>
          <cell r="E62" t="str">
            <v>-</v>
          </cell>
          <cell r="J62" t="str">
            <v>Sexta</v>
          </cell>
          <cell r="M62" t="str">
            <v>00h15</v>
          </cell>
          <cell r="N62" t="str">
            <v>00h45</v>
          </cell>
          <cell r="O62" t="str">
            <v>ESPO</v>
          </cell>
          <cell r="P62">
            <v>11500</v>
          </cell>
        </row>
        <row r="63">
          <cell r="A63" t="str">
            <v>VISI</v>
          </cell>
          <cell r="B63" t="str">
            <v>Cartão de Visita</v>
          </cell>
          <cell r="C63" t="str">
            <v>Inédito</v>
          </cell>
          <cell r="D63" t="str">
            <v>Sáb</v>
          </cell>
          <cell r="E63" t="str">
            <v>-</v>
          </cell>
          <cell r="K63" t="str">
            <v>Sábado</v>
          </cell>
          <cell r="M63" t="str">
            <v>23h00</v>
          </cell>
          <cell r="N63" t="str">
            <v>23h30</v>
          </cell>
          <cell r="O63" t="str">
            <v>ENTR</v>
          </cell>
          <cell r="P63">
            <v>12000</v>
          </cell>
        </row>
        <row r="64">
          <cell r="A64" t="str">
            <v>ECOA</v>
          </cell>
          <cell r="B64" t="str">
            <v xml:space="preserve">Eco Record News Amazônia </v>
          </cell>
          <cell r="C64" t="str">
            <v>Inédito</v>
          </cell>
          <cell r="D64" t="str">
            <v>Seg</v>
          </cell>
          <cell r="E64" t="str">
            <v>Sex</v>
          </cell>
          <cell r="F64" t="str">
            <v>Segunda</v>
          </cell>
          <cell r="G64" t="str">
            <v>Terça</v>
          </cell>
          <cell r="H64" t="str">
            <v>Quarta</v>
          </cell>
          <cell r="I64" t="str">
            <v>Quinta</v>
          </cell>
          <cell r="J64" t="str">
            <v>Sexta</v>
          </cell>
          <cell r="M64" t="str">
            <v>20h30</v>
          </cell>
          <cell r="N64" t="str">
            <v>21h00</v>
          </cell>
          <cell r="O64" t="str">
            <v>DOC</v>
          </cell>
          <cell r="P64">
            <v>12500</v>
          </cell>
        </row>
        <row r="65">
          <cell r="A65" t="str">
            <v>ZAP2</v>
          </cell>
          <cell r="B65" t="str">
            <v>Zapping - Reap.²</v>
          </cell>
          <cell r="C65" t="str">
            <v>Reapresentação</v>
          </cell>
          <cell r="D65" t="str">
            <v>Seg</v>
          </cell>
          <cell r="E65" t="str">
            <v xml:space="preserve"> Sex</v>
          </cell>
          <cell r="F65" t="str">
            <v>Segunda</v>
          </cell>
          <cell r="G65" t="str">
            <v>Terça</v>
          </cell>
          <cell r="H65" t="str">
            <v>Quarta</v>
          </cell>
          <cell r="I65" t="str">
            <v>Quinta</v>
          </cell>
          <cell r="J65" t="str">
            <v>Sexta</v>
          </cell>
          <cell r="M65" t="str">
            <v>05h00</v>
          </cell>
          <cell r="N65" t="str">
            <v>05h30</v>
          </cell>
          <cell r="O65" t="str">
            <v>SHOW</v>
          </cell>
          <cell r="P65">
            <v>1300</v>
          </cell>
        </row>
        <row r="66">
          <cell r="A66" t="str">
            <v>ZAP3</v>
          </cell>
          <cell r="B66" t="str">
            <v>Zapping - Reap.</v>
          </cell>
          <cell r="C66" t="str">
            <v>Reapresentação</v>
          </cell>
          <cell r="D66" t="str">
            <v>Seg</v>
          </cell>
          <cell r="E66" t="str">
            <v>Sex</v>
          </cell>
          <cell r="F66" t="str">
            <v>Segunda</v>
          </cell>
          <cell r="G66" t="str">
            <v>Terça</v>
          </cell>
          <cell r="H66" t="str">
            <v>Quarta</v>
          </cell>
          <cell r="I66" t="str">
            <v>Quinta</v>
          </cell>
          <cell r="J66" t="str">
            <v>Sexta</v>
          </cell>
          <cell r="M66" t="str">
            <v>07h30</v>
          </cell>
          <cell r="N66" t="str">
            <v>08h00</v>
          </cell>
          <cell r="O66" t="str">
            <v>SHOW</v>
          </cell>
          <cell r="P66">
            <v>3300</v>
          </cell>
        </row>
        <row r="67">
          <cell r="A67" t="str">
            <v>LEI1</v>
          </cell>
          <cell r="B67" t="str">
            <v>Antes e Depois da Lei - Reap.</v>
          </cell>
          <cell r="C67" t="str">
            <v>Reapresentação</v>
          </cell>
          <cell r="D67" t="str">
            <v>Sáb</v>
          </cell>
          <cell r="E67" t="str">
            <v>Dom</v>
          </cell>
          <cell r="K67" t="str">
            <v>Sábado</v>
          </cell>
          <cell r="L67" t="str">
            <v>Domingo</v>
          </cell>
          <cell r="M67" t="str">
            <v>19h30</v>
          </cell>
          <cell r="N67" t="str">
            <v>20h00</v>
          </cell>
          <cell r="O67" t="str">
            <v>REPOR</v>
          </cell>
          <cell r="P67">
            <v>11500</v>
          </cell>
        </row>
        <row r="68">
          <cell r="A68" t="str">
            <v>KNEW</v>
          </cell>
          <cell r="B68" t="str">
            <v>Kart News</v>
          </cell>
          <cell r="C68" t="str">
            <v>Inédito</v>
          </cell>
          <cell r="D68" t="str">
            <v>Dom</v>
          </cell>
          <cell r="E68" t="str">
            <v>-</v>
          </cell>
          <cell r="L68" t="str">
            <v>Domingo</v>
          </cell>
          <cell r="M68" t="str">
            <v>15h30</v>
          </cell>
          <cell r="N68" t="str">
            <v>16h00</v>
          </cell>
          <cell r="O68" t="str">
            <v>ESPO</v>
          </cell>
          <cell r="P68">
            <v>4500</v>
          </cell>
        </row>
        <row r="69">
          <cell r="A69" t="str">
            <v>ZAP7</v>
          </cell>
          <cell r="B69" t="str">
            <v>Zapping - Reap.</v>
          </cell>
          <cell r="C69" t="str">
            <v>Reapresentação</v>
          </cell>
          <cell r="D69" t="str">
            <v>Seg</v>
          </cell>
          <cell r="E69" t="str">
            <v>-</v>
          </cell>
          <cell r="F69" t="str">
            <v>Segunda</v>
          </cell>
          <cell r="M69" t="str">
            <v>06h00</v>
          </cell>
          <cell r="N69" t="str">
            <v>06h30</v>
          </cell>
          <cell r="O69" t="str">
            <v>SHOW</v>
          </cell>
          <cell r="P69">
            <v>2300</v>
          </cell>
          <cell r="Q69" t="str">
            <v>(L)</v>
          </cell>
        </row>
        <row r="70">
          <cell r="A70" t="str">
            <v>ZAPN</v>
          </cell>
          <cell r="B70" t="str">
            <v>Zapping ²</v>
          </cell>
          <cell r="C70" t="str">
            <v>Inédito</v>
          </cell>
          <cell r="D70" t="str">
            <v>Seg</v>
          </cell>
          <cell r="E70" t="str">
            <v>Dom</v>
          </cell>
          <cell r="F70" t="str">
            <v>Segunda</v>
          </cell>
          <cell r="G70" t="str">
            <v>Terça</v>
          </cell>
          <cell r="H70" t="str">
            <v>Quarta</v>
          </cell>
          <cell r="I70" t="str">
            <v>Quinta</v>
          </cell>
          <cell r="J70" t="str">
            <v>Sexta</v>
          </cell>
          <cell r="K70" t="str">
            <v>Sábado</v>
          </cell>
          <cell r="L70" t="str">
            <v>Domingo</v>
          </cell>
          <cell r="M70" t="str">
            <v>22h00</v>
          </cell>
          <cell r="N70" t="str">
            <v>22h30</v>
          </cell>
          <cell r="O70" t="str">
            <v>SHOW</v>
          </cell>
          <cell r="P70">
            <v>17500</v>
          </cell>
        </row>
        <row r="71">
          <cell r="A71" t="str">
            <v>MJRN</v>
          </cell>
          <cell r="B71" t="str">
            <v>Talentos com Heródoto Barbeiro</v>
          </cell>
          <cell r="C71" t="str">
            <v>Inédito</v>
          </cell>
          <cell r="D71" t="str">
            <v>Sáb</v>
          </cell>
          <cell r="E71" t="str">
            <v>Dom</v>
          </cell>
          <cell r="K71" t="str">
            <v>Sábado</v>
          </cell>
          <cell r="L71" t="str">
            <v>Domingo</v>
          </cell>
          <cell r="M71" t="str">
            <v>21h00</v>
          </cell>
          <cell r="N71" t="str">
            <v>21h30</v>
          </cell>
          <cell r="O71" t="str">
            <v>MUSIC</v>
          </cell>
          <cell r="P71">
            <v>12000</v>
          </cell>
        </row>
        <row r="72">
          <cell r="A72" t="str">
            <v>JUST</v>
          </cell>
          <cell r="B72" t="str">
            <v>Roberto Justus +</v>
          </cell>
          <cell r="C72" t="str">
            <v>Inédito</v>
          </cell>
          <cell r="D72" t="str">
            <v>Dom</v>
          </cell>
          <cell r="E72" t="str">
            <v>-</v>
          </cell>
          <cell r="L72" t="str">
            <v>Domingo</v>
          </cell>
          <cell r="M72" t="str">
            <v>22h00</v>
          </cell>
          <cell r="N72" t="str">
            <v>23h00</v>
          </cell>
          <cell r="O72" t="str">
            <v>ENTR</v>
          </cell>
          <cell r="P72">
            <v>12000</v>
          </cell>
        </row>
        <row r="73">
          <cell r="A73" t="str">
            <v>FOCO</v>
          </cell>
          <cell r="B73" t="str">
            <v>Foco &amp; Gestão</v>
          </cell>
          <cell r="C73" t="str">
            <v>Inédito</v>
          </cell>
          <cell r="D73" t="str">
            <v>Sáb</v>
          </cell>
          <cell r="E73" t="str">
            <v>-</v>
          </cell>
          <cell r="K73" t="str">
            <v>Sábado</v>
          </cell>
          <cell r="M73" t="str">
            <v>09h00</v>
          </cell>
          <cell r="N73" t="str">
            <v>10h00</v>
          </cell>
          <cell r="O73" t="str">
            <v>ENTR</v>
          </cell>
          <cell r="P73">
            <v>3500</v>
          </cell>
        </row>
        <row r="74">
          <cell r="A74" t="str">
            <v>DOMG</v>
          </cell>
          <cell r="B74" t="str">
            <v>Domingo Espetacular</v>
          </cell>
          <cell r="C74" t="str">
            <v>Inédito</v>
          </cell>
          <cell r="D74" t="str">
            <v>Dom</v>
          </cell>
          <cell r="E74" t="str">
            <v>-</v>
          </cell>
          <cell r="L74" t="str">
            <v>Domingo</v>
          </cell>
          <cell r="M74" t="str">
            <v>23h00</v>
          </cell>
          <cell r="N74" t="str">
            <v>02h30</v>
          </cell>
          <cell r="O74" t="str">
            <v>SHOW</v>
          </cell>
          <cell r="P74">
            <v>12500</v>
          </cell>
        </row>
        <row r="75">
          <cell r="A75" t="str">
            <v>ATIT</v>
          </cell>
          <cell r="B75" t="str">
            <v xml:space="preserve">Atitude Sustentável  </v>
          </cell>
          <cell r="C75" t="str">
            <v>Inédito</v>
          </cell>
          <cell r="D75" t="str">
            <v>Sáb</v>
          </cell>
          <cell r="E75" t="str">
            <v>-</v>
          </cell>
          <cell r="K75" t="str">
            <v>Sábado</v>
          </cell>
          <cell r="M75" t="str">
            <v>08h30</v>
          </cell>
          <cell r="N75" t="str">
            <v>09h00</v>
          </cell>
          <cell r="O75" t="str">
            <v>REPOR</v>
          </cell>
          <cell r="P75">
            <v>3500</v>
          </cell>
        </row>
        <row r="76">
          <cell r="A76" t="str">
            <v>CMOT</v>
          </cell>
          <cell r="B76" t="str">
            <v>Car Motor Show</v>
          </cell>
          <cell r="C76" t="str">
            <v>Inédito</v>
          </cell>
          <cell r="D76" t="str">
            <v>Sáb</v>
          </cell>
          <cell r="E76" t="str">
            <v>-</v>
          </cell>
          <cell r="K76" t="str">
            <v>Sábado</v>
          </cell>
          <cell r="M76" t="str">
            <v>13h30</v>
          </cell>
          <cell r="N76" t="str">
            <v>14h00</v>
          </cell>
          <cell r="O76" t="str">
            <v>CARM</v>
          </cell>
          <cell r="P76">
            <v>4700</v>
          </cell>
        </row>
        <row r="77">
          <cell r="A77" t="str">
            <v>VIAA</v>
          </cell>
          <cell r="B77" t="str">
            <v>Viaje por aí</v>
          </cell>
          <cell r="C77" t="str">
            <v>Inédito</v>
          </cell>
          <cell r="D77" t="str">
            <v>Sáb</v>
          </cell>
          <cell r="E77" t="str">
            <v>-</v>
          </cell>
          <cell r="K77" t="str">
            <v>Sábado</v>
          </cell>
          <cell r="M77" t="str">
            <v>08h00</v>
          </cell>
          <cell r="N77" t="str">
            <v>08h30</v>
          </cell>
          <cell r="O77" t="str">
            <v>TURIS</v>
          </cell>
          <cell r="P77">
            <v>3500</v>
          </cell>
        </row>
        <row r="78">
          <cell r="A78" t="str">
            <v>CAM1</v>
          </cell>
          <cell r="B78" t="str">
            <v>Câmera Record - Reap.</v>
          </cell>
          <cell r="C78" t="str">
            <v>Reapresentação</v>
          </cell>
          <cell r="D78" t="str">
            <v>Dom</v>
          </cell>
          <cell r="E78" t="str">
            <v>-</v>
          </cell>
          <cell r="L78" t="str">
            <v>Domingo</v>
          </cell>
          <cell r="M78" t="str">
            <v>22h00</v>
          </cell>
          <cell r="N78" t="str">
            <v>23h00</v>
          </cell>
          <cell r="O78" t="str">
            <v>REPOR</v>
          </cell>
          <cell r="P78">
            <v>11500</v>
          </cell>
        </row>
        <row r="79">
          <cell r="A79" t="str">
            <v>CTAO</v>
          </cell>
          <cell r="B79" t="str">
            <v>Cartão de Visita - Reap.</v>
          </cell>
          <cell r="C79" t="str">
            <v>Reapresentação</v>
          </cell>
          <cell r="D79" t="str">
            <v>Qua</v>
          </cell>
          <cell r="E79" t="str">
            <v>-</v>
          </cell>
          <cell r="H79" t="str">
            <v>Quarta</v>
          </cell>
          <cell r="M79" t="str">
            <v>00h00</v>
          </cell>
          <cell r="N79" t="str">
            <v>00h30</v>
          </cell>
          <cell r="O79" t="str">
            <v>ENTR</v>
          </cell>
          <cell r="P79">
            <v>11500</v>
          </cell>
        </row>
        <row r="80">
          <cell r="A80" t="str">
            <v>REP3</v>
          </cell>
          <cell r="B80" t="str">
            <v>Repórter em Ação - Reap.</v>
          </cell>
          <cell r="C80" t="str">
            <v>Reapresentação</v>
          </cell>
          <cell r="D80" t="str">
            <v>Seg</v>
          </cell>
          <cell r="E80" t="str">
            <v>Sex</v>
          </cell>
          <cell r="F80" t="str">
            <v>Segunda</v>
          </cell>
          <cell r="G80" t="str">
            <v>Terça</v>
          </cell>
          <cell r="H80" t="str">
            <v>Quarta</v>
          </cell>
          <cell r="I80" t="str">
            <v>Quinta</v>
          </cell>
          <cell r="J80" t="str">
            <v>Sexta</v>
          </cell>
          <cell r="M80" t="str">
            <v>09h00</v>
          </cell>
          <cell r="N80" t="str">
            <v>10h00</v>
          </cell>
          <cell r="O80" t="str">
            <v>REPOR</v>
          </cell>
          <cell r="P80">
            <v>3300</v>
          </cell>
        </row>
        <row r="81">
          <cell r="A81" t="str">
            <v>RUMA</v>
          </cell>
          <cell r="B81" t="str">
            <v>Record News Rural - Reap.²</v>
          </cell>
          <cell r="C81" t="str">
            <v>Reapresentação</v>
          </cell>
          <cell r="D81" t="str">
            <v>Seg</v>
          </cell>
          <cell r="E81" t="str">
            <v>Sex</v>
          </cell>
          <cell r="F81" t="str">
            <v>Segunda</v>
          </cell>
          <cell r="G81" t="str">
            <v>Terça</v>
          </cell>
          <cell r="H81" t="str">
            <v>Quarta</v>
          </cell>
          <cell r="I81" t="str">
            <v>Quinta</v>
          </cell>
          <cell r="J81" t="str">
            <v>Sexta</v>
          </cell>
          <cell r="M81" t="str">
            <v>02h15</v>
          </cell>
          <cell r="N81" t="str">
            <v>02h30</v>
          </cell>
          <cell r="O81" t="str">
            <v>RURAL</v>
          </cell>
          <cell r="P81">
            <v>1300</v>
          </cell>
        </row>
        <row r="82">
          <cell r="A82" t="str">
            <v>JMAD</v>
          </cell>
          <cell r="B82" t="str">
            <v>Jornal da Record News - Reap.²</v>
          </cell>
          <cell r="C82" t="str">
            <v>Reapresentação</v>
          </cell>
          <cell r="D82" t="str">
            <v>Seg</v>
          </cell>
          <cell r="E82" t="str">
            <v>Sex</v>
          </cell>
          <cell r="F82" t="str">
            <v>Segunda</v>
          </cell>
          <cell r="G82" t="str">
            <v>Terça</v>
          </cell>
          <cell r="H82" t="str">
            <v>Quarta</v>
          </cell>
          <cell r="I82" t="str">
            <v>Quinta</v>
          </cell>
          <cell r="J82" t="str">
            <v>Sexta</v>
          </cell>
          <cell r="M82" t="str">
            <v>01h00</v>
          </cell>
          <cell r="N82" t="str">
            <v>02h00</v>
          </cell>
          <cell r="O82" t="str">
            <v>JORNA</v>
          </cell>
          <cell r="P82">
            <v>1300</v>
          </cell>
        </row>
        <row r="83">
          <cell r="A83" t="str">
            <v>CAM2</v>
          </cell>
          <cell r="B83" t="str">
            <v>Câmera Record - Reap.</v>
          </cell>
          <cell r="C83" t="str">
            <v>Reapresentação</v>
          </cell>
          <cell r="D83" t="str">
            <v>Seg</v>
          </cell>
          <cell r="E83" t="str">
            <v>-</v>
          </cell>
          <cell r="F83" t="str">
            <v>Segunda</v>
          </cell>
          <cell r="M83" t="str">
            <v>07h00</v>
          </cell>
          <cell r="N83" t="str">
            <v>08h00</v>
          </cell>
          <cell r="O83" t="str">
            <v>REPOR</v>
          </cell>
          <cell r="P83">
            <v>3300</v>
          </cell>
        </row>
        <row r="84">
          <cell r="A84" t="str">
            <v>SHOR</v>
          </cell>
          <cell r="B84" t="str">
            <v>Show &amp; Roda - Reap.</v>
          </cell>
          <cell r="C84" t="str">
            <v>Reapresentação</v>
          </cell>
          <cell r="D84" t="str">
            <v>Sex</v>
          </cell>
          <cell r="E84" t="str">
            <v>-</v>
          </cell>
          <cell r="J84" t="str">
            <v>Sexta</v>
          </cell>
          <cell r="M84" t="str">
            <v>00h45</v>
          </cell>
          <cell r="N84" t="str">
            <v>01h15</v>
          </cell>
          <cell r="O84" t="str">
            <v>ESPO</v>
          </cell>
          <cell r="P84">
            <v>11500</v>
          </cell>
        </row>
        <row r="85">
          <cell r="A85" t="str">
            <v>ECO4</v>
          </cell>
          <cell r="B85" t="str">
            <v>Eco Record News Amazônia - Reap.</v>
          </cell>
          <cell r="C85" t="str">
            <v>Reapresentação</v>
          </cell>
          <cell r="D85" t="str">
            <v>Seg</v>
          </cell>
          <cell r="E85" t="str">
            <v>-</v>
          </cell>
          <cell r="F85" t="str">
            <v>Segunda</v>
          </cell>
          <cell r="M85" t="str">
            <v>00h15</v>
          </cell>
          <cell r="N85" t="str">
            <v>00h45</v>
          </cell>
          <cell r="O85" t="str">
            <v>DOC</v>
          </cell>
          <cell r="P85">
            <v>12000</v>
          </cell>
        </row>
        <row r="86">
          <cell r="A86" t="str">
            <v>RES2</v>
          </cell>
          <cell r="B86" t="str">
            <v>Ressoar - Reap.</v>
          </cell>
          <cell r="C86" t="str">
            <v>Reapresentação</v>
          </cell>
          <cell r="D86" t="str">
            <v>Dom</v>
          </cell>
          <cell r="E86" t="str">
            <v>-</v>
          </cell>
          <cell r="L86" t="str">
            <v>Domingo</v>
          </cell>
          <cell r="M86" t="str">
            <v>05h00</v>
          </cell>
          <cell r="N86" t="str">
            <v>06h00</v>
          </cell>
          <cell r="O86" t="str">
            <v>REPOR</v>
          </cell>
          <cell r="P86">
            <v>1300</v>
          </cell>
          <cell r="Q86" t="str">
            <v>(L)</v>
          </cell>
        </row>
      </sheetData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  <sheetName val="Tabela de Preços | Outubro 2014"/>
      <sheetName val="_A_USERS_BALLEROA_ESCORT_ESC200"/>
      <sheetName val="Resumo "/>
      <sheetName val="Redes Sociais - Junho"/>
      <sheetName val="Redes Sociais - Julho"/>
      <sheetName val="Portais - Junho"/>
      <sheetName val=" Verticais Noticias - Junho"/>
      <sheetName val=" Verticais Noticias - Julho"/>
      <sheetName val="Rede de Sites Jornais - Junho"/>
      <sheetName val="Rede de Sites Jornais - Julho"/>
      <sheetName val="REV_ger3"/>
      <sheetName val="back_pac3"/>
      <sheetName val="outdr_(2)3"/>
      <sheetName val="cabo_esc_abr3"/>
      <sheetName val="cabo_esc_mai3"/>
      <sheetName val="cabo_linha_jun3"/>
      <sheetName val="cabo_lin_jul3"/>
      <sheetName val="cabo_lin_ago3"/>
      <sheetName val="cabo_esc_set3"/>
      <sheetName val="cabo_esc_out3"/>
      <sheetName val="REV_1_63"/>
      <sheetName val="REV_20013"/>
      <sheetName val="REV_svp3"/>
      <sheetName val="costos_utilizados1"/>
      <sheetName val="costos_OLD_act_1_enero1"/>
      <sheetName val="ESC2000_XLS1"/>
      <sheetName val="Hipótesis_1"/>
      <sheetName val="Gráfico_-_Share_Net2"/>
      <sheetName val="Integração_-_Earned_Value1"/>
      <sheetName val="Share_Price_2002"/>
      <sheetName val="NEWS_PREV"/>
      <sheetName val="[ESC2000_XLS][ESC2000_XLS][ESC2"/>
      <sheetName val="[ESC2000_XLS]\A\USERS\BALLEROA\"/>
      <sheetName val="[ESC2000_XLS][ESC2000_XLS]\A\US"/>
      <sheetName val="TABELA_DE_PREÇOS"/>
      <sheetName val="FLOW_P1_&amp;_P2"/>
      <sheetName val="\USERS\BALLEROA\ESCORT\ESC2000_"/>
      <sheetName val="Tabela_de_Preços_|_Outubro_2014"/>
      <sheetName val="REV_ger4"/>
      <sheetName val="back_pac4"/>
      <sheetName val="outdr_(2)4"/>
      <sheetName val="cabo_esc_abr4"/>
      <sheetName val="cabo_esc_mai4"/>
      <sheetName val="cabo_linha_jun4"/>
      <sheetName val="cabo_lin_jul4"/>
      <sheetName val="cabo_lin_ago4"/>
      <sheetName val="cabo_esc_set4"/>
      <sheetName val="cabo_esc_out4"/>
      <sheetName val="REV_1_64"/>
      <sheetName val="REV_20014"/>
      <sheetName val="REV_svp4"/>
      <sheetName val="costos_utilizados2"/>
      <sheetName val="costos_OLD_act_1_enero2"/>
      <sheetName val="ESC2000_XLS2"/>
      <sheetName val="Hipótesis_2"/>
      <sheetName val="Gráfico_-_Share_Net3"/>
      <sheetName val="Integração_-_Earned_Value2"/>
      <sheetName val="Share_Price_20021"/>
      <sheetName val="NEWS_PREV1"/>
      <sheetName val="[ESC2000_XLS][ESC2000_XLS][ESC1"/>
      <sheetName val="[ESC2000_XLS]\A\USERS\BALLEROA1"/>
      <sheetName val="[ESC2000_XLS][ESC2000_XLS]\A\U1"/>
      <sheetName val="TABELA_DE_PREÇOS1"/>
      <sheetName val="FLOW_P1_&amp;_P21"/>
      <sheetName val="\USERS\BALLEROA\ESCORT\ESC20001"/>
      <sheetName val="Tabela_de_Preços_|_Outubro_2011"/>
      <sheetName val="REV_ger5"/>
      <sheetName val="back_pac5"/>
      <sheetName val="outdr_(2)5"/>
      <sheetName val="cabo_esc_abr5"/>
      <sheetName val="cabo_esc_mai5"/>
      <sheetName val="cabo_linha_jun5"/>
      <sheetName val="cabo_lin_jul5"/>
      <sheetName val="cabo_lin_ago5"/>
      <sheetName val="cabo_esc_set5"/>
      <sheetName val="cabo_esc_out5"/>
      <sheetName val="REV_1_65"/>
      <sheetName val="REV_20015"/>
      <sheetName val="REV_svp5"/>
      <sheetName val="costos_utilizados3"/>
      <sheetName val="costos_OLD_act_1_enero3"/>
      <sheetName val="ESC2000_XLS3"/>
      <sheetName val="Hipótesis_3"/>
      <sheetName val="Gráfico_-_Share_Net4"/>
      <sheetName val="Integração_-_Earned_Value3"/>
      <sheetName val="Share_Price_20022"/>
      <sheetName val="NEWS_PREV2"/>
      <sheetName val="[ESC2000_XLS][ESC2000_XLS][ESC3"/>
      <sheetName val="[ESC2000_XLS]\A\USERS\BALLEROA2"/>
      <sheetName val="[ESC2000_XLS][ESC2000_XLS]\A\U2"/>
      <sheetName val="TABELA_DE_PREÇOS2"/>
      <sheetName val="FLOW_P1_&amp;_P22"/>
      <sheetName val="\USERS\BALLEROA\ESCORT\ESC20002"/>
      <sheetName val="Tabela_de_Preços_|_Outubro_2012"/>
      <sheetName val="Corolla Gas"/>
      <sheetName val="REV_ger6"/>
      <sheetName val="back_pac6"/>
      <sheetName val="outdr_(2)6"/>
      <sheetName val="cabo_esc_abr6"/>
      <sheetName val="cabo_esc_mai6"/>
      <sheetName val="cabo_linha_jun6"/>
      <sheetName val="cabo_lin_jul6"/>
      <sheetName val="cabo_lin_ago6"/>
      <sheetName val="cabo_esc_set6"/>
      <sheetName val="cabo_esc_out6"/>
      <sheetName val="REV_1_66"/>
      <sheetName val="REV_20016"/>
      <sheetName val="REV_svp6"/>
      <sheetName val="costos_utilizados4"/>
      <sheetName val="costos_OLD_act_1_enero4"/>
      <sheetName val="ESC2000_XLS4"/>
      <sheetName val="Hipótesis_4"/>
      <sheetName val="Gráfico_-_Share_Net5"/>
      <sheetName val="Integração_-_Earned_Value4"/>
      <sheetName val="Share_Price_20023"/>
      <sheetName val="NEWS_PREV3"/>
      <sheetName val="[ESC2000_XLS][ESC2000_XLS][ESC4"/>
      <sheetName val="[ESC2000_XLS]\A\USERS\BALLEROA3"/>
      <sheetName val="[ESC2000_XLS][ESC2000_XLS]\A\U3"/>
      <sheetName val="TABELA_DE_PREÇOS3"/>
    </sheetNames>
    <sheetDataSet>
      <sheetData sheetId="0">
        <row r="6">
          <cell r="A6" t="str">
            <v>Levantamento de custos - Outdoor</v>
          </cell>
        </row>
      </sheetData>
      <sheetData sheetId="1">
        <row r="6">
          <cell r="A6" t="str">
            <v>Levantamento de custos - Outdoor</v>
          </cell>
        </row>
      </sheetData>
      <sheetData sheetId="2">
        <row r="6">
          <cell r="A6" t="str">
            <v>Levantamento de custos - Outdoor</v>
          </cell>
        </row>
      </sheetData>
      <sheetData sheetId="3"/>
      <sheetData sheetId="4"/>
      <sheetData sheetId="5">
        <row r="6">
          <cell r="A6" t="str">
            <v>Levantamento de custos - Outdoor</v>
          </cell>
        </row>
      </sheetData>
      <sheetData sheetId="6">
        <row r="6">
          <cell r="A6" t="str">
            <v>Levantamento de custos - Outdoor</v>
          </cell>
        </row>
      </sheetData>
      <sheetData sheetId="7" refreshError="1">
        <row r="6">
          <cell r="A6" t="str">
            <v>Levantamento de custos - Outdoor</v>
          </cell>
        </row>
        <row r="7">
          <cell r="A7" t="str">
            <v>ESCORT 1.6</v>
          </cell>
        </row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250</v>
          </cell>
          <cell r="C12" t="str">
            <v>Especial</v>
          </cell>
          <cell r="D12">
            <v>1442.7</v>
          </cell>
          <cell r="E12">
            <v>18</v>
          </cell>
          <cell r="F12">
            <v>295753.50000000006</v>
          </cell>
        </row>
        <row r="13">
          <cell r="B13">
            <v>9</v>
          </cell>
          <cell r="C13" t="str">
            <v>Sequenciais</v>
          </cell>
          <cell r="D13">
            <v>6812</v>
          </cell>
          <cell r="E13">
            <v>20</v>
          </cell>
          <cell r="F13">
            <v>49046.400000000001</v>
          </cell>
        </row>
        <row r="15">
          <cell r="A15" t="str">
            <v>Bauru</v>
          </cell>
          <cell r="B15">
            <v>40</v>
          </cell>
          <cell r="C15" t="str">
            <v>Avulso</v>
          </cell>
          <cell r="D15">
            <v>561.75</v>
          </cell>
          <cell r="E15">
            <v>25</v>
          </cell>
          <cell r="F15">
            <v>16852.5</v>
          </cell>
        </row>
        <row r="17">
          <cell r="A17" t="str">
            <v>Rio de Janeiro</v>
          </cell>
          <cell r="B17">
            <v>100</v>
          </cell>
          <cell r="C17" t="str">
            <v>Especial</v>
          </cell>
          <cell r="D17">
            <v>1337.7</v>
          </cell>
          <cell r="E17">
            <v>15</v>
          </cell>
          <cell r="F17">
            <v>113704.5</v>
          </cell>
        </row>
        <row r="19">
          <cell r="A19" t="str">
            <v>Porto Alegre</v>
          </cell>
          <cell r="B19">
            <v>60</v>
          </cell>
          <cell r="C19" t="str">
            <v>L. Determinado</v>
          </cell>
          <cell r="D19">
            <v>590.1</v>
          </cell>
          <cell r="E19">
            <v>25</v>
          </cell>
          <cell r="F19">
            <v>26554.500000000004</v>
          </cell>
        </row>
        <row r="21">
          <cell r="A21" t="str">
            <v>Curitiba</v>
          </cell>
          <cell r="B21">
            <v>60</v>
          </cell>
          <cell r="C21" t="str">
            <v>L. Determinado</v>
          </cell>
          <cell r="D21">
            <v>590.1</v>
          </cell>
          <cell r="E21">
            <v>25</v>
          </cell>
          <cell r="F21">
            <v>26554.500000000004</v>
          </cell>
        </row>
        <row r="23">
          <cell r="A23" t="str">
            <v>Belo Horizonte</v>
          </cell>
          <cell r="B23">
            <v>60</v>
          </cell>
          <cell r="C23" t="str">
            <v>L. Determinado</v>
          </cell>
          <cell r="D23">
            <v>590.1</v>
          </cell>
          <cell r="E23">
            <v>25</v>
          </cell>
          <cell r="F23">
            <v>26554.500000000004</v>
          </cell>
        </row>
        <row r="25">
          <cell r="A25" t="str">
            <v>Brasilia</v>
          </cell>
          <cell r="B25">
            <v>40</v>
          </cell>
          <cell r="C25" t="str">
            <v>L. Determinado</v>
          </cell>
          <cell r="D25">
            <v>556.5</v>
          </cell>
          <cell r="E25">
            <v>25</v>
          </cell>
          <cell r="F25">
            <v>16695</v>
          </cell>
        </row>
        <row r="27">
          <cell r="A27" t="str">
            <v>Salvador</v>
          </cell>
          <cell r="B27">
            <v>40</v>
          </cell>
          <cell r="C27" t="str">
            <v>Roteiro Especial</v>
          </cell>
          <cell r="D27">
            <v>815.85</v>
          </cell>
          <cell r="E27">
            <v>10</v>
          </cell>
          <cell r="F27">
            <v>29370.6</v>
          </cell>
        </row>
        <row r="29">
          <cell r="A29" t="str">
            <v>Recife</v>
          </cell>
          <cell r="B29">
            <v>40</v>
          </cell>
          <cell r="C29" t="str">
            <v>L. Determinado</v>
          </cell>
          <cell r="D29">
            <v>670.95</v>
          </cell>
          <cell r="E29">
            <v>25</v>
          </cell>
          <cell r="F29">
            <v>20128.5</v>
          </cell>
        </row>
        <row r="32">
          <cell r="A32" t="str">
            <v>TOT.GER. R$</v>
          </cell>
          <cell r="B32">
            <v>699</v>
          </cell>
          <cell r="F32">
            <v>621214.50000000012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>
        <row r="6">
          <cell r="A6" t="str">
            <v>Levantamento de custos - Outdoor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>
        <row r="6">
          <cell r="A6" t="str">
            <v>Levantamento de custos - Outdoor</v>
          </cell>
        </row>
      </sheetData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/>
      <sheetData sheetId="1">
        <row r="9">
          <cell r="A9" t="str">
            <v>Mercado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 t="str">
            <v>Mercado</v>
          </cell>
        </row>
      </sheetData>
      <sheetData sheetId="10" refreshError="1"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150</v>
          </cell>
          <cell r="C12" t="str">
            <v>Nobre</v>
          </cell>
          <cell r="D12">
            <v>2001</v>
          </cell>
          <cell r="E12">
            <v>15</v>
          </cell>
          <cell r="F12">
            <v>255127.5</v>
          </cell>
        </row>
        <row r="13">
          <cell r="B13">
            <v>100</v>
          </cell>
          <cell r="C13" t="str">
            <v>Avulso</v>
          </cell>
          <cell r="D13">
            <v>1047</v>
          </cell>
          <cell r="E13">
            <v>15</v>
          </cell>
          <cell r="F13">
            <v>88995</v>
          </cell>
        </row>
        <row r="14">
          <cell r="A14" t="str">
            <v>Bauru</v>
          </cell>
          <cell r="B14">
            <v>10</v>
          </cell>
          <cell r="C14" t="str">
            <v>Nobre</v>
          </cell>
          <cell r="D14">
            <v>667</v>
          </cell>
          <cell r="E14">
            <v>20</v>
          </cell>
          <cell r="F14">
            <v>5336</v>
          </cell>
        </row>
        <row r="15">
          <cell r="B15">
            <v>30</v>
          </cell>
          <cell r="C15" t="str">
            <v>Avulso</v>
          </cell>
          <cell r="D15">
            <v>535</v>
          </cell>
          <cell r="E15">
            <v>20</v>
          </cell>
          <cell r="F15">
            <v>12840</v>
          </cell>
        </row>
        <row r="16">
          <cell r="A16" t="str">
            <v>Rio de Janeiro</v>
          </cell>
          <cell r="B16">
            <v>100</v>
          </cell>
          <cell r="C16" t="str">
            <v>Nobre</v>
          </cell>
          <cell r="D16">
            <v>1819</v>
          </cell>
          <cell r="E16">
            <v>20</v>
          </cell>
          <cell r="F16">
            <v>145520</v>
          </cell>
        </row>
        <row r="18">
          <cell r="A18" t="str">
            <v>Porto Alegre</v>
          </cell>
          <cell r="B18">
            <v>60</v>
          </cell>
          <cell r="C18" t="str">
            <v>L. Determinado</v>
          </cell>
          <cell r="D18">
            <v>562</v>
          </cell>
          <cell r="E18">
            <v>20</v>
          </cell>
          <cell r="F18">
            <v>26976</v>
          </cell>
        </row>
        <row r="20">
          <cell r="A20" t="str">
            <v>Curitiba</v>
          </cell>
          <cell r="B20">
            <v>60</v>
          </cell>
          <cell r="C20" t="str">
            <v>L. Determinado</v>
          </cell>
          <cell r="D20">
            <v>562</v>
          </cell>
          <cell r="E20">
            <v>20</v>
          </cell>
          <cell r="F20">
            <v>26976</v>
          </cell>
        </row>
        <row r="22">
          <cell r="A22" t="str">
            <v>Belo Horizonte</v>
          </cell>
          <cell r="B22">
            <v>60</v>
          </cell>
          <cell r="C22" t="str">
            <v>L. Determinado</v>
          </cell>
          <cell r="D22">
            <v>562</v>
          </cell>
          <cell r="E22">
            <v>20</v>
          </cell>
          <cell r="F22">
            <v>26976</v>
          </cell>
        </row>
        <row r="24">
          <cell r="A24" t="str">
            <v>Brasilia</v>
          </cell>
          <cell r="B24">
            <v>40</v>
          </cell>
          <cell r="C24" t="str">
            <v>L. Determinado</v>
          </cell>
          <cell r="D24">
            <v>530</v>
          </cell>
          <cell r="E24">
            <v>20</v>
          </cell>
          <cell r="F24">
            <v>16960</v>
          </cell>
        </row>
        <row r="26">
          <cell r="A26" t="str">
            <v>Salvador</v>
          </cell>
          <cell r="B26">
            <v>40</v>
          </cell>
          <cell r="C26" t="str">
            <v>Roteiro Especial</v>
          </cell>
          <cell r="D26">
            <v>777</v>
          </cell>
          <cell r="E26">
            <v>15</v>
          </cell>
          <cell r="F26">
            <v>26417.999999999996</v>
          </cell>
        </row>
        <row r="28">
          <cell r="A28" t="str">
            <v>Recife</v>
          </cell>
          <cell r="B28">
            <v>40</v>
          </cell>
          <cell r="C28" t="str">
            <v>L. Determinado</v>
          </cell>
          <cell r="D28">
            <v>639</v>
          </cell>
          <cell r="E28">
            <v>20</v>
          </cell>
          <cell r="F28">
            <v>20448</v>
          </cell>
        </row>
        <row r="31">
          <cell r="A31" t="str">
            <v>TOT.GER. R$</v>
          </cell>
          <cell r="B31">
            <v>690</v>
          </cell>
          <cell r="F31">
            <v>652572.5</v>
          </cell>
        </row>
        <row r="32">
          <cell r="A32" t="str">
            <v>TOT.R$ C/AJUSTE</v>
          </cell>
          <cell r="F32">
            <v>522058</v>
          </cell>
        </row>
        <row r="33">
          <cell r="A33" t="str">
            <v>TAXA FORD US$</v>
          </cell>
          <cell r="F33">
            <v>1.85</v>
          </cell>
        </row>
        <row r="34">
          <cell r="A34" t="str">
            <v>TOTAL US$ C/AJUSTE</v>
          </cell>
          <cell r="F34">
            <v>282193.51351351349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  <sheetName val="RTPR_31"/>
      <sheetName val="RTVL_Reunião1"/>
      <sheetName val="RTVL_SDG1"/>
      <sheetName val="TTV_1_11"/>
      <sheetName val="LICKS_VOLUME1"/>
      <sheetName val="LICKS_PREÇO1"/>
      <sheetName val="AS_VL1"/>
      <sheetName val="RTPR_3"/>
      <sheetName val="RTVL_Reunião"/>
      <sheetName val="RTVL_SDG"/>
      <sheetName val="TTV_1_1"/>
      <sheetName val="LICKS_VOLUME"/>
      <sheetName val="LICKS_PREÇO"/>
      <sheetName val="AS_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7" t="str">
            <v>CÓDIGO</v>
          </cell>
          <cell r="C7" t="str">
            <v>FT HECTO</v>
          </cell>
        </row>
        <row r="8">
          <cell r="A8">
            <v>275</v>
          </cell>
          <cell r="C8">
            <v>3.4079999999999999E-2</v>
          </cell>
        </row>
        <row r="9">
          <cell r="A9">
            <v>527</v>
          </cell>
          <cell r="C9">
            <v>9.6000000000000002E-2</v>
          </cell>
        </row>
        <row r="10">
          <cell r="A10">
            <v>534</v>
          </cell>
          <cell r="C10">
            <v>0.18</v>
          </cell>
        </row>
        <row r="11">
          <cell r="A11">
            <v>538</v>
          </cell>
          <cell r="C11">
            <v>0.09</v>
          </cell>
        </row>
        <row r="12">
          <cell r="A12">
            <v>531</v>
          </cell>
          <cell r="C12">
            <v>0.12</v>
          </cell>
        </row>
        <row r="13">
          <cell r="A13">
            <v>523</v>
          </cell>
          <cell r="C13">
            <v>0.06</v>
          </cell>
        </row>
        <row r="14">
          <cell r="A14">
            <v>520</v>
          </cell>
          <cell r="C14">
            <v>0.12</v>
          </cell>
        </row>
        <row r="15">
          <cell r="A15">
            <v>529</v>
          </cell>
          <cell r="C15">
            <v>0.12</v>
          </cell>
        </row>
        <row r="16">
          <cell r="A16">
            <v>536</v>
          </cell>
          <cell r="C16">
            <v>0.06</v>
          </cell>
        </row>
        <row r="17">
          <cell r="A17">
            <v>403</v>
          </cell>
          <cell r="C17">
            <v>0.16</v>
          </cell>
        </row>
        <row r="18">
          <cell r="A18">
            <v>7412</v>
          </cell>
          <cell r="C18">
            <v>7.1999999999999995E-2</v>
          </cell>
        </row>
        <row r="19">
          <cell r="A19">
            <v>2542</v>
          </cell>
          <cell r="C19">
            <v>7.4999999999999997E-2</v>
          </cell>
        </row>
        <row r="20">
          <cell r="A20">
            <v>2538</v>
          </cell>
          <cell r="C20">
            <v>7.4999999999999997E-2</v>
          </cell>
        </row>
        <row r="21">
          <cell r="A21">
            <v>2559</v>
          </cell>
          <cell r="C21">
            <v>7.4999999999999997E-2</v>
          </cell>
        </row>
        <row r="22">
          <cell r="A22">
            <v>2545</v>
          </cell>
          <cell r="C22">
            <v>7.4999999999999997E-2</v>
          </cell>
        </row>
        <row r="23">
          <cell r="A23">
            <v>2547</v>
          </cell>
          <cell r="C23">
            <v>7.4999999999999997E-2</v>
          </cell>
        </row>
        <row r="24">
          <cell r="A24">
            <v>2751</v>
          </cell>
          <cell r="C24">
            <v>8.5199999999999998E-2</v>
          </cell>
        </row>
        <row r="25">
          <cell r="A25">
            <v>2569</v>
          </cell>
          <cell r="C25">
            <v>8.5199999999999998E-2</v>
          </cell>
        </row>
        <row r="26">
          <cell r="A26">
            <v>2579</v>
          </cell>
          <cell r="C26">
            <v>8.5199999999999998E-2</v>
          </cell>
        </row>
        <row r="27">
          <cell r="A27">
            <v>2570</v>
          </cell>
          <cell r="C27">
            <v>8.5199999999999998E-2</v>
          </cell>
        </row>
        <row r="28">
          <cell r="A28">
            <v>2744</v>
          </cell>
          <cell r="C28">
            <v>8.5199999999999998E-2</v>
          </cell>
        </row>
        <row r="29">
          <cell r="A29">
            <v>2750</v>
          </cell>
          <cell r="C29">
            <v>8.5199999999999998E-2</v>
          </cell>
        </row>
        <row r="30">
          <cell r="A30">
            <v>2566</v>
          </cell>
          <cell r="C30">
            <v>8.5199999999999998E-2</v>
          </cell>
        </row>
        <row r="31">
          <cell r="A31">
            <v>2572</v>
          </cell>
          <cell r="C31">
            <v>8.5199999999999998E-2</v>
          </cell>
        </row>
        <row r="32">
          <cell r="A32">
            <v>2567</v>
          </cell>
          <cell r="C32">
            <v>8.5199999999999998E-2</v>
          </cell>
        </row>
        <row r="33">
          <cell r="A33">
            <v>2752</v>
          </cell>
          <cell r="C33">
            <v>8.5199999999999998E-2</v>
          </cell>
        </row>
        <row r="34">
          <cell r="A34">
            <v>3105</v>
          </cell>
          <cell r="C34">
            <v>8.5199999999999998E-2</v>
          </cell>
        </row>
        <row r="35">
          <cell r="A35">
            <v>2463</v>
          </cell>
          <cell r="C35">
            <v>8.5199999999999998E-2</v>
          </cell>
        </row>
        <row r="36">
          <cell r="A36">
            <v>2758</v>
          </cell>
          <cell r="C36">
            <v>8.5199999999999998E-2</v>
          </cell>
        </row>
        <row r="37">
          <cell r="A37">
            <v>2757</v>
          </cell>
          <cell r="C37">
            <v>8.5199999999999998E-2</v>
          </cell>
        </row>
        <row r="38">
          <cell r="A38">
            <v>2565</v>
          </cell>
          <cell r="C38">
            <v>8.5199999999999998E-2</v>
          </cell>
        </row>
        <row r="39">
          <cell r="A39">
            <v>2571</v>
          </cell>
          <cell r="C39">
            <v>8.5199999999999998E-2</v>
          </cell>
        </row>
        <row r="40">
          <cell r="A40">
            <v>2756</v>
          </cell>
          <cell r="C40">
            <v>8.5199999999999998E-2</v>
          </cell>
        </row>
        <row r="41">
          <cell r="A41">
            <v>2868</v>
          </cell>
          <cell r="C41">
            <v>8.5199999999999998E-2</v>
          </cell>
        </row>
        <row r="42">
          <cell r="A42">
            <v>2471</v>
          </cell>
          <cell r="C42">
            <v>2.844E-2</v>
          </cell>
        </row>
        <row r="43">
          <cell r="A43">
            <v>2488</v>
          </cell>
          <cell r="C43">
            <v>4.2599999999999999E-2</v>
          </cell>
        </row>
        <row r="44">
          <cell r="A44">
            <v>2977</v>
          </cell>
          <cell r="C44">
            <v>4.2599999999999999E-2</v>
          </cell>
        </row>
        <row r="45">
          <cell r="A45">
            <v>2256</v>
          </cell>
          <cell r="C45">
            <v>4.2599999999999999E-2</v>
          </cell>
        </row>
        <row r="46">
          <cell r="A46">
            <v>2244</v>
          </cell>
          <cell r="C46">
            <v>4.2599999999999999E-2</v>
          </cell>
        </row>
        <row r="47">
          <cell r="A47">
            <v>2496</v>
          </cell>
          <cell r="C47">
            <v>4.2599999999999999E-2</v>
          </cell>
        </row>
        <row r="48">
          <cell r="A48">
            <v>2983</v>
          </cell>
          <cell r="C48">
            <v>4.2599999999999999E-2</v>
          </cell>
        </row>
        <row r="49">
          <cell r="A49">
            <v>2257</v>
          </cell>
          <cell r="C49">
            <v>4.2599999999999999E-2</v>
          </cell>
        </row>
        <row r="50">
          <cell r="A50">
            <v>2498</v>
          </cell>
          <cell r="C50">
            <v>4.2599999999999999E-2</v>
          </cell>
        </row>
        <row r="51">
          <cell r="A51">
            <v>2492</v>
          </cell>
          <cell r="C51">
            <v>4.2599999999999999E-2</v>
          </cell>
        </row>
        <row r="52">
          <cell r="A52">
            <v>2258</v>
          </cell>
          <cell r="C52">
            <v>4.2599999999999999E-2</v>
          </cell>
        </row>
        <row r="53">
          <cell r="A53">
            <v>2245</v>
          </cell>
          <cell r="C53">
            <v>4.2599999999999999E-2</v>
          </cell>
        </row>
        <row r="54">
          <cell r="A54">
            <v>2824</v>
          </cell>
          <cell r="C54">
            <v>4.2599999999999999E-2</v>
          </cell>
        </row>
        <row r="55">
          <cell r="A55">
            <v>3143</v>
          </cell>
          <cell r="C55">
            <v>4.2599999999999999E-2</v>
          </cell>
        </row>
        <row r="56">
          <cell r="A56">
            <v>2523</v>
          </cell>
          <cell r="C56">
            <v>3.7499999999999999E-2</v>
          </cell>
        </row>
        <row r="57">
          <cell r="A57">
            <v>2582</v>
          </cell>
          <cell r="C57">
            <v>3.7499999999999999E-2</v>
          </cell>
        </row>
        <row r="58">
          <cell r="A58">
            <v>2836</v>
          </cell>
          <cell r="C58">
            <v>3.7499999999999999E-2</v>
          </cell>
        </row>
        <row r="59">
          <cell r="A59">
            <v>2526</v>
          </cell>
          <cell r="C59">
            <v>3.7499999999999999E-2</v>
          </cell>
        </row>
        <row r="60">
          <cell r="A60">
            <v>988</v>
          </cell>
          <cell r="C60">
            <v>7.4999999999999997E-2</v>
          </cell>
        </row>
        <row r="61">
          <cell r="A61">
            <v>989</v>
          </cell>
          <cell r="C61">
            <v>7.4999999999999997E-2</v>
          </cell>
        </row>
        <row r="62">
          <cell r="A62">
            <v>7790</v>
          </cell>
          <cell r="C62">
            <v>7.4999999999999997E-2</v>
          </cell>
        </row>
        <row r="63">
          <cell r="A63">
            <v>987</v>
          </cell>
          <cell r="C63">
            <v>7.4999999999999997E-2</v>
          </cell>
        </row>
        <row r="64">
          <cell r="A64">
            <v>828</v>
          </cell>
          <cell r="C64">
            <v>0.01</v>
          </cell>
        </row>
        <row r="65">
          <cell r="A65">
            <v>838</v>
          </cell>
          <cell r="C65">
            <v>0.01</v>
          </cell>
        </row>
        <row r="66">
          <cell r="A66">
            <v>827</v>
          </cell>
          <cell r="C66">
            <v>0.01</v>
          </cell>
        </row>
        <row r="67">
          <cell r="A67">
            <v>279</v>
          </cell>
          <cell r="C67">
            <v>8.5199999999999998E-2</v>
          </cell>
        </row>
        <row r="68">
          <cell r="A68">
            <v>295</v>
          </cell>
          <cell r="C68">
            <v>8.5199999999999998E-2</v>
          </cell>
        </row>
        <row r="69">
          <cell r="A69">
            <v>361</v>
          </cell>
          <cell r="C69">
            <v>8.5199999999999998E-2</v>
          </cell>
        </row>
        <row r="70">
          <cell r="A70">
            <v>132</v>
          </cell>
          <cell r="C70">
            <v>8.5199999999999998E-2</v>
          </cell>
        </row>
        <row r="71">
          <cell r="A71">
            <v>371</v>
          </cell>
          <cell r="C71">
            <v>8.5199999999999998E-2</v>
          </cell>
        </row>
        <row r="72">
          <cell r="A72">
            <v>3130</v>
          </cell>
          <cell r="C72">
            <v>2.1299999999999999E-2</v>
          </cell>
        </row>
        <row r="73">
          <cell r="A73">
            <v>725</v>
          </cell>
          <cell r="C73">
            <v>4.2599999999999999E-2</v>
          </cell>
        </row>
        <row r="74">
          <cell r="A74">
            <v>744</v>
          </cell>
          <cell r="C74">
            <v>4.2599999999999999E-2</v>
          </cell>
        </row>
        <row r="75">
          <cell r="A75">
            <v>7642</v>
          </cell>
          <cell r="C75">
            <v>4.2599999999999999E-2</v>
          </cell>
        </row>
        <row r="76">
          <cell r="A76">
            <v>7729</v>
          </cell>
          <cell r="C76">
            <v>4.2599999999999999E-2</v>
          </cell>
        </row>
        <row r="77">
          <cell r="A77">
            <v>7765</v>
          </cell>
          <cell r="C77">
            <v>4.2599999999999999E-2</v>
          </cell>
        </row>
        <row r="78">
          <cell r="A78">
            <v>712</v>
          </cell>
          <cell r="C78">
            <v>4.2599999999999999E-2</v>
          </cell>
        </row>
        <row r="79">
          <cell r="A79">
            <v>3122</v>
          </cell>
          <cell r="C79">
            <v>4.2599999999999999E-2</v>
          </cell>
        </row>
        <row r="80">
          <cell r="A80">
            <v>2982</v>
          </cell>
          <cell r="C80">
            <v>5.6759999999999998E-2</v>
          </cell>
        </row>
        <row r="81">
          <cell r="A81">
            <v>982</v>
          </cell>
          <cell r="C81">
            <v>7.4999999999999997E-2</v>
          </cell>
        </row>
        <row r="82">
          <cell r="A82">
            <v>392</v>
          </cell>
          <cell r="C82">
            <v>8.5199999999999998E-2</v>
          </cell>
        </row>
        <row r="83">
          <cell r="A83">
            <v>7605</v>
          </cell>
          <cell r="C83">
            <v>4.2599999999999999E-2</v>
          </cell>
        </row>
        <row r="84">
          <cell r="A84">
            <v>7730</v>
          </cell>
          <cell r="C84">
            <v>4.2599999999999999E-2</v>
          </cell>
        </row>
        <row r="85">
          <cell r="A85">
            <v>727</v>
          </cell>
          <cell r="C85">
            <v>4.2599999999999999E-2</v>
          </cell>
        </row>
        <row r="86">
          <cell r="A86">
            <v>7378</v>
          </cell>
          <cell r="C86">
            <v>0.11352</v>
          </cell>
        </row>
        <row r="87">
          <cell r="A87">
            <v>7707</v>
          </cell>
          <cell r="C87">
            <v>5.6759999999999998E-2</v>
          </cell>
        </row>
        <row r="88">
          <cell r="A88">
            <v>7799</v>
          </cell>
          <cell r="C88">
            <v>0.06</v>
          </cell>
        </row>
        <row r="89">
          <cell r="A89">
            <v>7808</v>
          </cell>
          <cell r="C89">
            <v>0.06</v>
          </cell>
        </row>
        <row r="90">
          <cell r="A90">
            <v>7814</v>
          </cell>
          <cell r="C90">
            <v>8.1600000000000006E-2</v>
          </cell>
        </row>
        <row r="91">
          <cell r="A91">
            <v>7811</v>
          </cell>
          <cell r="C91">
            <v>4.0800000000000003E-2</v>
          </cell>
        </row>
        <row r="92">
          <cell r="A92">
            <v>7317</v>
          </cell>
          <cell r="C92">
            <v>8.5199999999999998E-2</v>
          </cell>
        </row>
        <row r="93">
          <cell r="A93">
            <v>7796</v>
          </cell>
          <cell r="C93">
            <v>8.1600000000000006E-2</v>
          </cell>
        </row>
        <row r="94">
          <cell r="A94">
            <v>7794</v>
          </cell>
          <cell r="C94">
            <v>4.0800000000000003E-2</v>
          </cell>
        </row>
        <row r="95">
          <cell r="A95">
            <v>889</v>
          </cell>
          <cell r="C95">
            <v>8.5199999999999998E-2</v>
          </cell>
        </row>
        <row r="96">
          <cell r="A96">
            <v>7821</v>
          </cell>
          <cell r="C96">
            <v>8.1600000000000006E-2</v>
          </cell>
        </row>
        <row r="97">
          <cell r="A97">
            <v>7818</v>
          </cell>
          <cell r="C97">
            <v>4.0800000000000003E-2</v>
          </cell>
        </row>
        <row r="98">
          <cell r="A98">
            <v>7321</v>
          </cell>
          <cell r="C98">
            <v>8.5199999999999998E-2</v>
          </cell>
        </row>
        <row r="99">
          <cell r="A99">
            <v>7805</v>
          </cell>
          <cell r="C99">
            <v>8.1600000000000006E-2</v>
          </cell>
        </row>
        <row r="100">
          <cell r="A100">
            <v>7802</v>
          </cell>
          <cell r="C100">
            <v>4.0800000000000003E-2</v>
          </cell>
        </row>
        <row r="101">
          <cell r="A101">
            <v>891</v>
          </cell>
          <cell r="C101">
            <v>8.5199999999999998E-2</v>
          </cell>
        </row>
        <row r="102">
          <cell r="A102">
            <v>7472</v>
          </cell>
          <cell r="C102">
            <v>0.09</v>
          </cell>
        </row>
        <row r="103">
          <cell r="A103">
            <v>7481</v>
          </cell>
          <cell r="C103">
            <v>0.09</v>
          </cell>
        </row>
        <row r="104">
          <cell r="A104">
            <v>7319</v>
          </cell>
          <cell r="C104">
            <v>0.12</v>
          </cell>
        </row>
        <row r="105">
          <cell r="A105">
            <v>897</v>
          </cell>
          <cell r="C105">
            <v>0.12</v>
          </cell>
        </row>
        <row r="106">
          <cell r="A106">
            <v>7323</v>
          </cell>
          <cell r="C106">
            <v>0.12</v>
          </cell>
        </row>
        <row r="107">
          <cell r="A107">
            <v>899</v>
          </cell>
          <cell r="C107">
            <v>0.12</v>
          </cell>
        </row>
        <row r="108">
          <cell r="A108">
            <v>2231</v>
          </cell>
          <cell r="C108">
            <v>3.5999999999999997E-2</v>
          </cell>
        </row>
        <row r="109">
          <cell r="A109">
            <v>2243</v>
          </cell>
          <cell r="C109">
            <v>0.06</v>
          </cell>
        </row>
        <row r="110">
          <cell r="A110">
            <v>2413</v>
          </cell>
          <cell r="C110">
            <v>0.06</v>
          </cell>
        </row>
        <row r="111">
          <cell r="A111">
            <v>2250</v>
          </cell>
          <cell r="C111">
            <v>0.06</v>
          </cell>
        </row>
        <row r="112">
          <cell r="A112">
            <v>2981</v>
          </cell>
          <cell r="C112">
            <v>2.844E-2</v>
          </cell>
        </row>
        <row r="113">
          <cell r="A113">
            <v>2777</v>
          </cell>
          <cell r="C113">
            <v>2.844E-2</v>
          </cell>
        </row>
        <row r="114">
          <cell r="A114">
            <v>3092</v>
          </cell>
          <cell r="C114">
            <v>2.844E-2</v>
          </cell>
        </row>
        <row r="115">
          <cell r="A115">
            <v>3094</v>
          </cell>
          <cell r="C115">
            <v>2.844E-2</v>
          </cell>
        </row>
        <row r="116">
          <cell r="A116">
            <v>3114</v>
          </cell>
          <cell r="C116">
            <v>2.844E-2</v>
          </cell>
        </row>
        <row r="117">
          <cell r="A117">
            <v>3134</v>
          </cell>
          <cell r="C117">
            <v>2.844E-2</v>
          </cell>
        </row>
        <row r="118">
          <cell r="A118">
            <v>3343</v>
          </cell>
          <cell r="C118">
            <v>5.688E-2</v>
          </cell>
        </row>
        <row r="119">
          <cell r="A119">
            <v>2657</v>
          </cell>
          <cell r="C119">
            <v>4.2599999999999999E-2</v>
          </cell>
        </row>
        <row r="120">
          <cell r="A120">
            <v>2680</v>
          </cell>
          <cell r="C120">
            <v>4.2599999999999999E-2</v>
          </cell>
        </row>
        <row r="121">
          <cell r="A121">
            <v>2267</v>
          </cell>
          <cell r="C121">
            <v>4.2599999999999999E-2</v>
          </cell>
        </row>
        <row r="122">
          <cell r="A122">
            <v>2682</v>
          </cell>
          <cell r="C122">
            <v>4.2599999999999999E-2</v>
          </cell>
        </row>
        <row r="123">
          <cell r="A123">
            <v>2942</v>
          </cell>
          <cell r="C123">
            <v>4.2599999999999999E-2</v>
          </cell>
        </row>
        <row r="124">
          <cell r="A124">
            <v>2943</v>
          </cell>
          <cell r="C124">
            <v>4.2599999999999999E-2</v>
          </cell>
        </row>
        <row r="125">
          <cell r="A125">
            <v>3110</v>
          </cell>
          <cell r="C125">
            <v>4.2599999999999999E-2</v>
          </cell>
        </row>
        <row r="126">
          <cell r="A126">
            <v>2277</v>
          </cell>
          <cell r="C126">
            <v>4.2599999999999999E-2</v>
          </cell>
        </row>
        <row r="127">
          <cell r="A127">
            <v>7516</v>
          </cell>
          <cell r="C127">
            <v>4.2599999999999999E-2</v>
          </cell>
        </row>
        <row r="128">
          <cell r="A128">
            <v>2686</v>
          </cell>
          <cell r="C128">
            <v>4.2599999999999999E-2</v>
          </cell>
        </row>
        <row r="129">
          <cell r="A129">
            <v>2705</v>
          </cell>
          <cell r="C129">
            <v>4.2599999999999999E-2</v>
          </cell>
        </row>
        <row r="130">
          <cell r="A130">
            <v>2281</v>
          </cell>
          <cell r="C130">
            <v>4.2599999999999999E-2</v>
          </cell>
        </row>
        <row r="131">
          <cell r="A131">
            <v>2707</v>
          </cell>
          <cell r="C131">
            <v>4.2599999999999999E-2</v>
          </cell>
        </row>
        <row r="132">
          <cell r="A132">
            <v>2271</v>
          </cell>
          <cell r="C132">
            <v>4.2599999999999999E-2</v>
          </cell>
        </row>
        <row r="133">
          <cell r="A133">
            <v>3007</v>
          </cell>
          <cell r="C133">
            <v>5.6759999999999998E-2</v>
          </cell>
        </row>
        <row r="134">
          <cell r="A134">
            <v>2319</v>
          </cell>
          <cell r="C134">
            <v>0.12</v>
          </cell>
        </row>
        <row r="135">
          <cell r="A135">
            <v>2323</v>
          </cell>
          <cell r="C135">
            <v>0.12</v>
          </cell>
        </row>
        <row r="136">
          <cell r="A136">
            <v>2327</v>
          </cell>
          <cell r="C136">
            <v>0.12</v>
          </cell>
        </row>
        <row r="137">
          <cell r="A137">
            <v>2328</v>
          </cell>
          <cell r="C137">
            <v>0.12</v>
          </cell>
        </row>
        <row r="138">
          <cell r="A138">
            <v>2353</v>
          </cell>
          <cell r="C138">
            <v>0.12</v>
          </cell>
        </row>
        <row r="139">
          <cell r="A139">
            <v>2938</v>
          </cell>
          <cell r="C139">
            <v>0.16</v>
          </cell>
        </row>
        <row r="140">
          <cell r="A140">
            <v>2937</v>
          </cell>
          <cell r="C140">
            <v>0.16</v>
          </cell>
        </row>
        <row r="141">
          <cell r="A141">
            <v>2349</v>
          </cell>
          <cell r="C141">
            <v>0.12</v>
          </cell>
        </row>
        <row r="142">
          <cell r="A142">
            <v>2350</v>
          </cell>
          <cell r="C142">
            <v>0.12</v>
          </cell>
        </row>
        <row r="143">
          <cell r="A143">
            <v>2940</v>
          </cell>
          <cell r="C143">
            <v>0.16</v>
          </cell>
        </row>
        <row r="144">
          <cell r="A144">
            <v>2392</v>
          </cell>
          <cell r="C144">
            <v>7.1999999999999995E-2</v>
          </cell>
        </row>
        <row r="145">
          <cell r="A145">
            <v>2390</v>
          </cell>
          <cell r="C145">
            <v>7.1999999999999995E-2</v>
          </cell>
        </row>
        <row r="146">
          <cell r="A146">
            <v>2391</v>
          </cell>
          <cell r="C146">
            <v>7.1999999999999995E-2</v>
          </cell>
        </row>
        <row r="147">
          <cell r="A147">
            <v>2393</v>
          </cell>
          <cell r="C147">
            <v>7.1999999999999995E-2</v>
          </cell>
        </row>
        <row r="148">
          <cell r="A148">
            <v>2394</v>
          </cell>
          <cell r="C148">
            <v>7.1999999999999995E-2</v>
          </cell>
        </row>
        <row r="149">
          <cell r="A149">
            <v>104</v>
          </cell>
          <cell r="C149">
            <v>3.9600000000000003E-2</v>
          </cell>
        </row>
        <row r="150">
          <cell r="A150">
            <v>117</v>
          </cell>
          <cell r="C150">
            <v>3.9600000000000003E-2</v>
          </cell>
        </row>
        <row r="151">
          <cell r="A151">
            <v>577</v>
          </cell>
          <cell r="C151">
            <v>3.5999999999999997E-2</v>
          </cell>
        </row>
        <row r="152">
          <cell r="A152">
            <v>576</v>
          </cell>
          <cell r="C152">
            <v>3.5999999999999997E-2</v>
          </cell>
        </row>
        <row r="153">
          <cell r="A153">
            <v>573</v>
          </cell>
          <cell r="C153">
            <v>3.5999999999999997E-2</v>
          </cell>
        </row>
        <row r="154">
          <cell r="A154">
            <v>7430</v>
          </cell>
          <cell r="C154">
            <v>0.06</v>
          </cell>
        </row>
        <row r="155">
          <cell r="A155">
            <v>7382</v>
          </cell>
          <cell r="C155">
            <v>0.06</v>
          </cell>
        </row>
        <row r="156">
          <cell r="A156">
            <v>7431</v>
          </cell>
          <cell r="C156">
            <v>0.06</v>
          </cell>
        </row>
        <row r="157">
          <cell r="A157">
            <v>7383</v>
          </cell>
          <cell r="C157">
            <v>0.06</v>
          </cell>
        </row>
        <row r="158">
          <cell r="A158">
            <v>259</v>
          </cell>
          <cell r="C158">
            <v>4.2599999999999999E-2</v>
          </cell>
        </row>
        <row r="159">
          <cell r="A159">
            <v>7506</v>
          </cell>
          <cell r="C159">
            <v>4.2599999999999999E-2</v>
          </cell>
        </row>
        <row r="160">
          <cell r="A160">
            <v>7860</v>
          </cell>
          <cell r="C160">
            <v>4.2599999999999999E-2</v>
          </cell>
        </row>
        <row r="161">
          <cell r="A161">
            <v>7862</v>
          </cell>
          <cell r="C161">
            <v>4.2599999999999999E-2</v>
          </cell>
        </row>
        <row r="162">
          <cell r="A162">
            <v>820</v>
          </cell>
          <cell r="C162">
            <v>4.2599999999999999E-2</v>
          </cell>
        </row>
        <row r="163">
          <cell r="A163">
            <v>7507</v>
          </cell>
          <cell r="C163">
            <v>4.2599999999999999E-2</v>
          </cell>
        </row>
        <row r="164">
          <cell r="A164">
            <v>379</v>
          </cell>
          <cell r="C164">
            <v>4.2599999999999999E-2</v>
          </cell>
        </row>
        <row r="165">
          <cell r="A165">
            <v>7508</v>
          </cell>
          <cell r="C165">
            <v>4.2599999999999999E-2</v>
          </cell>
        </row>
        <row r="166">
          <cell r="A166">
            <v>3089</v>
          </cell>
          <cell r="C166">
            <v>4.2599999999999999E-2</v>
          </cell>
        </row>
        <row r="167">
          <cell r="A167">
            <v>7509</v>
          </cell>
          <cell r="C167">
            <v>4.2599999999999999E-2</v>
          </cell>
        </row>
        <row r="168">
          <cell r="A168">
            <v>7700</v>
          </cell>
          <cell r="C168">
            <v>4.2599999999999999E-2</v>
          </cell>
        </row>
        <row r="169">
          <cell r="A169">
            <v>7859</v>
          </cell>
          <cell r="C169">
            <v>4.2599999999999999E-2</v>
          </cell>
        </row>
        <row r="170">
          <cell r="A170">
            <v>329</v>
          </cell>
          <cell r="C170">
            <v>4.2599999999999999E-2</v>
          </cell>
        </row>
        <row r="171">
          <cell r="A171">
            <v>7649</v>
          </cell>
          <cell r="C171">
            <v>4.2599999999999999E-2</v>
          </cell>
        </row>
        <row r="172">
          <cell r="A172">
            <v>380</v>
          </cell>
          <cell r="C172">
            <v>4.2599999999999999E-2</v>
          </cell>
        </row>
        <row r="173">
          <cell r="A173">
            <v>7519</v>
          </cell>
          <cell r="C173">
            <v>4.2599999999999999E-2</v>
          </cell>
        </row>
        <row r="174">
          <cell r="A174">
            <v>7289</v>
          </cell>
          <cell r="C174">
            <v>0.12</v>
          </cell>
        </row>
        <row r="175">
          <cell r="A175">
            <v>113</v>
          </cell>
          <cell r="C175">
            <v>0.12</v>
          </cell>
        </row>
        <row r="176">
          <cell r="A176">
            <v>350</v>
          </cell>
          <cell r="C176">
            <v>0.12</v>
          </cell>
        </row>
        <row r="177">
          <cell r="A177">
            <v>7651</v>
          </cell>
          <cell r="C177">
            <v>0.12</v>
          </cell>
        </row>
        <row r="178">
          <cell r="A178">
            <v>347</v>
          </cell>
          <cell r="C178">
            <v>0.12</v>
          </cell>
        </row>
        <row r="179">
          <cell r="A179">
            <v>733</v>
          </cell>
          <cell r="C179">
            <v>0.12</v>
          </cell>
        </row>
        <row r="180">
          <cell r="A180">
            <v>465</v>
          </cell>
          <cell r="C180">
            <v>0.12</v>
          </cell>
        </row>
        <row r="181">
          <cell r="A181">
            <v>7234</v>
          </cell>
          <cell r="C181">
            <v>0.12</v>
          </cell>
        </row>
        <row r="182">
          <cell r="A182">
            <v>7235</v>
          </cell>
          <cell r="C182">
            <v>0.16</v>
          </cell>
        </row>
        <row r="183">
          <cell r="A183">
            <v>854</v>
          </cell>
          <cell r="C183">
            <v>0.16</v>
          </cell>
        </row>
        <row r="184">
          <cell r="A184">
            <v>501</v>
          </cell>
          <cell r="C184">
            <v>0.12</v>
          </cell>
        </row>
        <row r="185">
          <cell r="A185">
            <v>862</v>
          </cell>
          <cell r="C185">
            <v>0.16</v>
          </cell>
        </row>
        <row r="186">
          <cell r="A186">
            <v>7653</v>
          </cell>
          <cell r="C186">
            <v>0.12</v>
          </cell>
        </row>
        <row r="187">
          <cell r="A187">
            <v>7654</v>
          </cell>
          <cell r="C187">
            <v>0.16</v>
          </cell>
        </row>
        <row r="188">
          <cell r="A188">
            <v>503</v>
          </cell>
          <cell r="C188">
            <v>0.12</v>
          </cell>
        </row>
        <row r="189">
          <cell r="A189">
            <v>856</v>
          </cell>
          <cell r="C189">
            <v>0.16</v>
          </cell>
        </row>
        <row r="190">
          <cell r="A190">
            <v>686</v>
          </cell>
          <cell r="C190">
            <v>7.1999999999999995E-2</v>
          </cell>
        </row>
        <row r="191">
          <cell r="A191">
            <v>954</v>
          </cell>
          <cell r="C191">
            <v>3.4079999999999999E-2</v>
          </cell>
        </row>
        <row r="192">
          <cell r="A192">
            <v>970</v>
          </cell>
          <cell r="C192">
            <v>3.4079999999999999E-2</v>
          </cell>
        </row>
        <row r="193">
          <cell r="A193">
            <v>909</v>
          </cell>
          <cell r="C193">
            <v>3.4079999999999999E-2</v>
          </cell>
        </row>
        <row r="194">
          <cell r="A194">
            <v>7745</v>
          </cell>
          <cell r="C194">
            <v>3.4079999999999999E-2</v>
          </cell>
        </row>
        <row r="195">
          <cell r="A195">
            <v>22</v>
          </cell>
          <cell r="C195">
            <v>3.4079999999999999E-2</v>
          </cell>
        </row>
        <row r="196">
          <cell r="A196">
            <v>7598</v>
          </cell>
          <cell r="C196">
            <v>0.06</v>
          </cell>
        </row>
        <row r="197">
          <cell r="A197">
            <v>7597</v>
          </cell>
          <cell r="C197">
            <v>0.06</v>
          </cell>
        </row>
        <row r="198">
          <cell r="A198">
            <v>772</v>
          </cell>
          <cell r="C198">
            <v>0.06</v>
          </cell>
        </row>
        <row r="199">
          <cell r="A199">
            <v>949</v>
          </cell>
          <cell r="C199">
            <v>0.06</v>
          </cell>
        </row>
        <row r="200">
          <cell r="A200">
            <v>494</v>
          </cell>
          <cell r="C200">
            <v>0.12</v>
          </cell>
        </row>
        <row r="201">
          <cell r="A201">
            <v>490</v>
          </cell>
          <cell r="C201">
            <v>0.12</v>
          </cell>
        </row>
        <row r="202">
          <cell r="A202">
            <v>7511</v>
          </cell>
          <cell r="C202">
            <v>4.2599999999999999E-2</v>
          </cell>
        </row>
        <row r="203">
          <cell r="A203">
            <v>998</v>
          </cell>
          <cell r="C203">
            <v>8.5199999999999998E-2</v>
          </cell>
        </row>
        <row r="204">
          <cell r="A204">
            <v>7512</v>
          </cell>
          <cell r="C204">
            <v>4.2599999999999999E-2</v>
          </cell>
        </row>
        <row r="205">
          <cell r="A205">
            <v>3152</v>
          </cell>
          <cell r="C205">
            <v>4.2599999999999999E-2</v>
          </cell>
        </row>
        <row r="206">
          <cell r="A206">
            <v>7505</v>
          </cell>
          <cell r="C206">
            <v>4.2599999999999999E-2</v>
          </cell>
        </row>
        <row r="207">
          <cell r="A207">
            <v>7699</v>
          </cell>
          <cell r="C207">
            <v>4.2599999999999999E-2</v>
          </cell>
        </row>
        <row r="208">
          <cell r="A208">
            <v>7846</v>
          </cell>
          <cell r="C208">
            <v>4.2599999999999999E-2</v>
          </cell>
        </row>
        <row r="209">
          <cell r="A209">
            <v>381</v>
          </cell>
          <cell r="C209">
            <v>4.2599999999999999E-2</v>
          </cell>
        </row>
        <row r="210">
          <cell r="A210">
            <v>7781</v>
          </cell>
          <cell r="C210">
            <v>4.2599999999999999E-2</v>
          </cell>
        </row>
        <row r="211">
          <cell r="A211">
            <v>7498</v>
          </cell>
          <cell r="C211">
            <v>4.2599999999999999E-2</v>
          </cell>
        </row>
        <row r="212">
          <cell r="A212">
            <v>7532</v>
          </cell>
          <cell r="C212">
            <v>4.2599999999999999E-2</v>
          </cell>
        </row>
        <row r="213">
          <cell r="A213">
            <v>7702</v>
          </cell>
          <cell r="C213">
            <v>4.2599999999999999E-2</v>
          </cell>
        </row>
        <row r="214">
          <cell r="A214">
            <v>3091</v>
          </cell>
          <cell r="C214">
            <v>4.2599999999999999E-2</v>
          </cell>
        </row>
        <row r="215">
          <cell r="A215">
            <v>7518</v>
          </cell>
          <cell r="C215">
            <v>4.2599999999999999E-2</v>
          </cell>
        </row>
        <row r="216">
          <cell r="A216">
            <v>7836</v>
          </cell>
          <cell r="C216">
            <v>4.2599999999999999E-2</v>
          </cell>
        </row>
        <row r="217">
          <cell r="A217">
            <v>3150</v>
          </cell>
          <cell r="C217">
            <v>4.2599999999999999E-2</v>
          </cell>
        </row>
        <row r="218">
          <cell r="A218">
            <v>7325</v>
          </cell>
          <cell r="C218">
            <v>0.12</v>
          </cell>
        </row>
        <row r="219">
          <cell r="A219">
            <v>3124</v>
          </cell>
          <cell r="C219">
            <v>0.12</v>
          </cell>
        </row>
        <row r="220">
          <cell r="A220">
            <v>233</v>
          </cell>
          <cell r="C220">
            <v>0.16</v>
          </cell>
        </row>
        <row r="221">
          <cell r="A221">
            <v>107</v>
          </cell>
          <cell r="C221">
            <v>0.12</v>
          </cell>
        </row>
        <row r="222">
          <cell r="A222">
            <v>222</v>
          </cell>
          <cell r="C222">
            <v>0.16</v>
          </cell>
        </row>
        <row r="223">
          <cell r="A223">
            <v>175</v>
          </cell>
          <cell r="C223">
            <v>0.16</v>
          </cell>
        </row>
        <row r="224">
          <cell r="A224">
            <v>176</v>
          </cell>
          <cell r="C224">
            <v>0.16</v>
          </cell>
        </row>
        <row r="225">
          <cell r="A225">
            <v>7501</v>
          </cell>
          <cell r="C225">
            <v>0.16</v>
          </cell>
        </row>
        <row r="226">
          <cell r="A226">
            <v>7500</v>
          </cell>
          <cell r="C226">
            <v>0.12</v>
          </cell>
        </row>
        <row r="227">
          <cell r="A227">
            <v>7787</v>
          </cell>
          <cell r="C227">
            <v>0.16</v>
          </cell>
        </row>
        <row r="228">
          <cell r="A228">
            <v>504</v>
          </cell>
          <cell r="C228">
            <v>0.12</v>
          </cell>
        </row>
        <row r="229">
          <cell r="A229">
            <v>930</v>
          </cell>
          <cell r="C229">
            <v>0.16</v>
          </cell>
        </row>
        <row r="230">
          <cell r="A230">
            <v>80</v>
          </cell>
          <cell r="C230">
            <v>0.12</v>
          </cell>
        </row>
        <row r="231">
          <cell r="A231">
            <v>232</v>
          </cell>
          <cell r="C231">
            <v>0.16</v>
          </cell>
        </row>
        <row r="232">
          <cell r="A232">
            <v>753</v>
          </cell>
          <cell r="C232">
            <v>7.1999999999999995E-2</v>
          </cell>
        </row>
        <row r="233">
          <cell r="A233">
            <v>7503</v>
          </cell>
          <cell r="C233">
            <v>7.1999999999999995E-2</v>
          </cell>
        </row>
        <row r="234">
          <cell r="A234">
            <v>498</v>
          </cell>
          <cell r="C234">
            <v>7.1999999999999995E-2</v>
          </cell>
        </row>
        <row r="235">
          <cell r="A235">
            <v>7406</v>
          </cell>
          <cell r="C235">
            <v>7.1999999999999995E-2</v>
          </cell>
        </row>
        <row r="236">
          <cell r="A236">
            <v>7736</v>
          </cell>
          <cell r="C236">
            <v>4.2599999999999999E-2</v>
          </cell>
        </row>
        <row r="237">
          <cell r="A237">
            <v>971</v>
          </cell>
          <cell r="C237">
            <v>3.7199999999999997E-2</v>
          </cell>
        </row>
        <row r="238">
          <cell r="A238">
            <v>7733</v>
          </cell>
          <cell r="C238">
            <v>4.2599999999999999E-2</v>
          </cell>
        </row>
        <row r="239">
          <cell r="A239">
            <v>7387</v>
          </cell>
          <cell r="C239">
            <v>4.2599999999999999E-2</v>
          </cell>
        </row>
        <row r="240">
          <cell r="A240">
            <v>620</v>
          </cell>
          <cell r="C240">
            <v>8.5199999999999998E-2</v>
          </cell>
        </row>
        <row r="241">
          <cell r="A241">
            <v>7531</v>
          </cell>
          <cell r="C241">
            <v>4.2599999999999999E-2</v>
          </cell>
        </row>
        <row r="242">
          <cell r="A242">
            <v>807</v>
          </cell>
          <cell r="C242">
            <v>8.5199999999999998E-2</v>
          </cell>
        </row>
        <row r="243">
          <cell r="A243">
            <v>808</v>
          </cell>
          <cell r="C243">
            <v>8.5199999999999998E-2</v>
          </cell>
        </row>
        <row r="244">
          <cell r="A244">
            <v>7734</v>
          </cell>
          <cell r="C244">
            <v>4.2599999999999999E-2</v>
          </cell>
        </row>
        <row r="245">
          <cell r="A245">
            <v>13103</v>
          </cell>
          <cell r="C245">
            <v>0</v>
          </cell>
        </row>
        <row r="246">
          <cell r="A246">
            <v>24</v>
          </cell>
          <cell r="C246">
            <v>0</v>
          </cell>
        </row>
        <row r="247">
          <cell r="A247">
            <v>25</v>
          </cell>
          <cell r="C247">
            <v>0</v>
          </cell>
        </row>
        <row r="248">
          <cell r="A248">
            <v>52</v>
          </cell>
          <cell r="C248">
            <v>0</v>
          </cell>
        </row>
        <row r="249">
          <cell r="A249">
            <v>7634</v>
          </cell>
          <cell r="C249">
            <v>0.12</v>
          </cell>
        </row>
        <row r="250">
          <cell r="A250">
            <v>7458</v>
          </cell>
          <cell r="C250">
            <v>0.06</v>
          </cell>
        </row>
        <row r="251">
          <cell r="A251">
            <v>7635</v>
          </cell>
          <cell r="C251">
            <v>0.12</v>
          </cell>
        </row>
        <row r="252">
          <cell r="A252">
            <v>7456</v>
          </cell>
          <cell r="C252">
            <v>0.06</v>
          </cell>
        </row>
        <row r="253">
          <cell r="A253">
            <v>7350</v>
          </cell>
          <cell r="C253">
            <v>0.06</v>
          </cell>
        </row>
        <row r="254">
          <cell r="A254">
            <v>884</v>
          </cell>
          <cell r="C254">
            <v>0.06</v>
          </cell>
        </row>
        <row r="255">
          <cell r="A255">
            <v>7637</v>
          </cell>
          <cell r="C255">
            <v>0.12</v>
          </cell>
        </row>
        <row r="256">
          <cell r="A256">
            <v>887</v>
          </cell>
          <cell r="C256">
            <v>0.06</v>
          </cell>
        </row>
        <row r="257">
          <cell r="A257">
            <v>7639</v>
          </cell>
          <cell r="C257">
            <v>0.12</v>
          </cell>
        </row>
        <row r="258">
          <cell r="A258">
            <v>7347</v>
          </cell>
          <cell r="C258">
            <v>0.06</v>
          </cell>
        </row>
        <row r="259">
          <cell r="A259">
            <v>7445</v>
          </cell>
          <cell r="C259">
            <v>0.06</v>
          </cell>
        </row>
        <row r="260">
          <cell r="A260">
            <v>7636</v>
          </cell>
          <cell r="C260">
            <v>0.12</v>
          </cell>
        </row>
        <row r="261">
          <cell r="A261">
            <v>898</v>
          </cell>
          <cell r="C261">
            <v>0.06</v>
          </cell>
        </row>
        <row r="262">
          <cell r="A262">
            <v>2303</v>
          </cell>
          <cell r="C262">
            <v>0.12</v>
          </cell>
        </row>
        <row r="263">
          <cell r="A263">
            <v>7758</v>
          </cell>
          <cell r="C263">
            <v>0.06</v>
          </cell>
        </row>
        <row r="264">
          <cell r="A264">
            <v>10007</v>
          </cell>
          <cell r="C264">
            <v>0</v>
          </cell>
        </row>
        <row r="265">
          <cell r="A265">
            <v>11003</v>
          </cell>
          <cell r="C265">
            <v>0</v>
          </cell>
        </row>
        <row r="266">
          <cell r="A266">
            <v>11101</v>
          </cell>
          <cell r="C266">
            <v>0</v>
          </cell>
        </row>
        <row r="267">
          <cell r="A267">
            <v>11103</v>
          </cell>
          <cell r="C267">
            <v>0</v>
          </cell>
        </row>
        <row r="268">
          <cell r="A268">
            <v>11401</v>
          </cell>
          <cell r="C268">
            <v>0</v>
          </cell>
        </row>
        <row r="269">
          <cell r="A269">
            <v>12303</v>
          </cell>
          <cell r="C269">
            <v>0</v>
          </cell>
        </row>
        <row r="270">
          <cell r="A270">
            <v>17000</v>
          </cell>
          <cell r="C270">
            <v>0</v>
          </cell>
        </row>
        <row r="271">
          <cell r="A271">
            <v>17210</v>
          </cell>
          <cell r="C271">
            <v>0</v>
          </cell>
        </row>
        <row r="272">
          <cell r="A272">
            <v>30008</v>
          </cell>
          <cell r="C272">
            <v>0</v>
          </cell>
        </row>
        <row r="273">
          <cell r="A273">
            <v>30010</v>
          </cell>
          <cell r="C273">
            <v>0</v>
          </cell>
        </row>
        <row r="274">
          <cell r="A274">
            <v>17110</v>
          </cell>
          <cell r="C274">
            <v>0</v>
          </cell>
        </row>
        <row r="275">
          <cell r="A275">
            <v>7529</v>
          </cell>
          <cell r="C275">
            <v>4.2599999999999999E-2</v>
          </cell>
        </row>
        <row r="276">
          <cell r="A276">
            <v>442</v>
          </cell>
          <cell r="C276">
            <v>8.5199999999999998E-2</v>
          </cell>
        </row>
        <row r="277">
          <cell r="A277">
            <v>2237</v>
          </cell>
          <cell r="C277">
            <v>3.5999999999999997E-2</v>
          </cell>
        </row>
        <row r="278">
          <cell r="A278">
            <v>11000</v>
          </cell>
          <cell r="C278">
            <v>0</v>
          </cell>
        </row>
        <row r="279">
          <cell r="A279">
            <v>3632</v>
          </cell>
          <cell r="C279">
            <v>5.6759999999999998E-2</v>
          </cell>
        </row>
        <row r="280">
          <cell r="A280">
            <v>12030</v>
          </cell>
          <cell r="C280">
            <v>0</v>
          </cell>
        </row>
        <row r="281">
          <cell r="A281">
            <v>14201</v>
          </cell>
          <cell r="C281">
            <v>0</v>
          </cell>
        </row>
        <row r="282">
          <cell r="A282">
            <v>2918</v>
          </cell>
          <cell r="C282">
            <v>2.844E-2</v>
          </cell>
        </row>
        <row r="283">
          <cell r="A283">
            <v>3621</v>
          </cell>
          <cell r="C283">
            <v>4.2599999999999999E-2</v>
          </cell>
        </row>
        <row r="284">
          <cell r="A284">
            <v>2918</v>
          </cell>
          <cell r="C284">
            <v>0</v>
          </cell>
        </row>
        <row r="285">
          <cell r="A285">
            <v>2405</v>
          </cell>
          <cell r="C285">
            <v>0.06</v>
          </cell>
        </row>
        <row r="286">
          <cell r="A286">
            <v>974</v>
          </cell>
          <cell r="C286">
            <v>4.2599999999999999E-2</v>
          </cell>
        </row>
        <row r="287">
          <cell r="A287">
            <v>53</v>
          </cell>
          <cell r="C287">
            <v>0</v>
          </cell>
        </row>
        <row r="288">
          <cell r="A288">
            <v>2919</v>
          </cell>
          <cell r="C288">
            <v>0</v>
          </cell>
        </row>
        <row r="289">
          <cell r="A289">
            <v>11010</v>
          </cell>
          <cell r="C289">
            <v>0</v>
          </cell>
        </row>
        <row r="290">
          <cell r="A290">
            <v>11013</v>
          </cell>
          <cell r="C290">
            <v>0</v>
          </cell>
        </row>
        <row r="291">
          <cell r="A291">
            <v>15223</v>
          </cell>
          <cell r="C291">
            <v>0</v>
          </cell>
        </row>
        <row r="292">
          <cell r="A292">
            <v>3735</v>
          </cell>
          <cell r="C292">
            <v>8.5199999999999998E-2</v>
          </cell>
        </row>
        <row r="293">
          <cell r="A293">
            <v>3730</v>
          </cell>
          <cell r="C293">
            <v>4.2599999999999999E-2</v>
          </cell>
        </row>
        <row r="294">
          <cell r="A294">
            <v>27983</v>
          </cell>
          <cell r="C294">
            <v>0</v>
          </cell>
        </row>
        <row r="295">
          <cell r="A295">
            <v>30009</v>
          </cell>
          <cell r="C295">
            <v>0</v>
          </cell>
        </row>
        <row r="296">
          <cell r="A296">
            <v>103330</v>
          </cell>
          <cell r="C296">
            <v>0</v>
          </cell>
        </row>
        <row r="297">
          <cell r="A297">
            <v>11024</v>
          </cell>
          <cell r="C297">
            <v>0</v>
          </cell>
        </row>
        <row r="298">
          <cell r="A298">
            <v>30486</v>
          </cell>
          <cell r="C298">
            <v>0</v>
          </cell>
        </row>
        <row r="299">
          <cell r="A299">
            <v>3747</v>
          </cell>
          <cell r="C299">
            <v>8.5199999999999998E-2</v>
          </cell>
        </row>
        <row r="300">
          <cell r="A300">
            <v>101777</v>
          </cell>
        </row>
        <row r="301">
          <cell r="A301">
            <v>29059</v>
          </cell>
          <cell r="C301">
            <v>0</v>
          </cell>
        </row>
        <row r="302">
          <cell r="A302">
            <v>27982</v>
          </cell>
          <cell r="C302">
            <v>0</v>
          </cell>
        </row>
        <row r="303">
          <cell r="A303">
            <v>37108</v>
          </cell>
          <cell r="C303">
            <v>0</v>
          </cell>
        </row>
        <row r="304">
          <cell r="A304">
            <v>3950</v>
          </cell>
          <cell r="C304">
            <v>2.1299999999999999E-2</v>
          </cell>
        </row>
        <row r="305">
          <cell r="A305">
            <v>29994</v>
          </cell>
          <cell r="C305">
            <v>0</v>
          </cell>
        </row>
        <row r="306">
          <cell r="A306">
            <v>101778</v>
          </cell>
          <cell r="C306">
            <v>0</v>
          </cell>
        </row>
        <row r="307">
          <cell r="A307">
            <v>30491</v>
          </cell>
          <cell r="C307">
            <v>0</v>
          </cell>
        </row>
        <row r="308">
          <cell r="A308">
            <v>29</v>
          </cell>
          <cell r="C308">
            <v>0</v>
          </cell>
        </row>
        <row r="309">
          <cell r="A309">
            <v>3799</v>
          </cell>
          <cell r="C309">
            <v>4.2599999999999999E-2</v>
          </cell>
        </row>
        <row r="310">
          <cell r="A310">
            <v>4066</v>
          </cell>
          <cell r="C310">
            <v>4.2599999999999999E-2</v>
          </cell>
        </row>
        <row r="311">
          <cell r="A311">
            <v>30487</v>
          </cell>
          <cell r="C311">
            <v>0</v>
          </cell>
        </row>
        <row r="312">
          <cell r="A312">
            <v>4052</v>
          </cell>
          <cell r="C312">
            <v>5.688E-2</v>
          </cell>
        </row>
        <row r="313">
          <cell r="A313">
            <v>110802</v>
          </cell>
          <cell r="C313">
            <v>0</v>
          </cell>
        </row>
        <row r="314">
          <cell r="A314">
            <v>2917</v>
          </cell>
          <cell r="C314">
            <v>0</v>
          </cell>
        </row>
        <row r="315">
          <cell r="A315">
            <v>27984</v>
          </cell>
          <cell r="C315">
            <v>0</v>
          </cell>
        </row>
        <row r="316">
          <cell r="A316">
            <v>31559</v>
          </cell>
          <cell r="C316">
            <v>0</v>
          </cell>
        </row>
        <row r="317">
          <cell r="A317">
            <v>3920</v>
          </cell>
          <cell r="C317">
            <v>7.4999999999999997E-2</v>
          </cell>
        </row>
        <row r="318">
          <cell r="A318">
            <v>2595</v>
          </cell>
          <cell r="C318">
            <v>3.5999999999999997E-2</v>
          </cell>
        </row>
        <row r="319">
          <cell r="A319">
            <v>3714</v>
          </cell>
          <cell r="C319">
            <v>4.2599999999999999E-2</v>
          </cell>
        </row>
        <row r="320">
          <cell r="A320">
            <v>3717</v>
          </cell>
          <cell r="C320">
            <v>4.2599999999999999E-2</v>
          </cell>
        </row>
        <row r="321">
          <cell r="A321">
            <v>28289</v>
          </cell>
          <cell r="C321">
            <v>0</v>
          </cell>
        </row>
        <row r="322">
          <cell r="A322">
            <v>101490</v>
          </cell>
          <cell r="C322">
            <v>0</v>
          </cell>
        </row>
        <row r="323">
          <cell r="A323">
            <v>101779</v>
          </cell>
          <cell r="C323">
            <v>0</v>
          </cell>
        </row>
        <row r="324">
          <cell r="A324">
            <v>103332</v>
          </cell>
          <cell r="C324">
            <v>0</v>
          </cell>
        </row>
        <row r="325">
          <cell r="A325">
            <v>103322</v>
          </cell>
          <cell r="C325">
            <v>0</v>
          </cell>
        </row>
        <row r="326">
          <cell r="A326">
            <v>52055</v>
          </cell>
          <cell r="C326">
            <v>0</v>
          </cell>
        </row>
        <row r="327">
          <cell r="A327">
            <v>101489</v>
          </cell>
          <cell r="C327">
            <v>0</v>
          </cell>
        </row>
        <row r="328">
          <cell r="A328">
            <v>28287</v>
          </cell>
          <cell r="C328">
            <v>0</v>
          </cell>
        </row>
        <row r="329">
          <cell r="A329">
            <v>103323</v>
          </cell>
          <cell r="C329">
            <v>0</v>
          </cell>
        </row>
        <row r="330">
          <cell r="A330">
            <v>100001</v>
          </cell>
          <cell r="C330">
            <v>0</v>
          </cell>
        </row>
        <row r="331">
          <cell r="A331">
            <v>31547</v>
          </cell>
          <cell r="C331">
            <v>0</v>
          </cell>
        </row>
        <row r="332">
          <cell r="A332">
            <v>4436</v>
          </cell>
          <cell r="C332">
            <v>0.11352</v>
          </cell>
        </row>
        <row r="333">
          <cell r="A333">
            <v>4440</v>
          </cell>
          <cell r="C333">
            <v>0.11352</v>
          </cell>
        </row>
        <row r="334">
          <cell r="A334">
            <v>4442</v>
          </cell>
          <cell r="C334">
            <v>0.11352</v>
          </cell>
        </row>
        <row r="335">
          <cell r="A335">
            <v>4444</v>
          </cell>
          <cell r="C335">
            <v>0.11352</v>
          </cell>
        </row>
        <row r="336">
          <cell r="A336">
            <v>4446</v>
          </cell>
          <cell r="C336">
            <v>0.11352</v>
          </cell>
        </row>
        <row r="337">
          <cell r="A337">
            <v>4448</v>
          </cell>
          <cell r="C337">
            <v>0.11352</v>
          </cell>
        </row>
        <row r="338">
          <cell r="A338">
            <v>4450</v>
          </cell>
          <cell r="C338">
            <v>0.11352</v>
          </cell>
        </row>
        <row r="339">
          <cell r="A339">
            <v>4452</v>
          </cell>
          <cell r="C339">
            <v>0.11352</v>
          </cell>
        </row>
        <row r="340">
          <cell r="A340">
            <v>4454</v>
          </cell>
          <cell r="C340">
            <v>0.11352</v>
          </cell>
        </row>
        <row r="341">
          <cell r="A341">
            <v>4492</v>
          </cell>
          <cell r="C341">
            <v>0.11352</v>
          </cell>
        </row>
        <row r="342">
          <cell r="A342">
            <v>4493</v>
          </cell>
          <cell r="C342">
            <v>0.11352</v>
          </cell>
        </row>
        <row r="343">
          <cell r="A343">
            <v>4494</v>
          </cell>
          <cell r="C343">
            <v>0.11352</v>
          </cell>
        </row>
        <row r="344">
          <cell r="A344">
            <v>4497</v>
          </cell>
          <cell r="C344">
            <v>0.11352</v>
          </cell>
        </row>
        <row r="345">
          <cell r="A345">
            <v>4426</v>
          </cell>
          <cell r="C345">
            <v>0.12</v>
          </cell>
        </row>
        <row r="346">
          <cell r="A346">
            <v>4432</v>
          </cell>
          <cell r="C346">
            <v>0.12</v>
          </cell>
        </row>
        <row r="347">
          <cell r="A347">
            <v>7825</v>
          </cell>
          <cell r="C347">
            <v>4.0800000000000003E-2</v>
          </cell>
        </row>
        <row r="348">
          <cell r="A348">
            <v>7831</v>
          </cell>
          <cell r="C348">
            <v>4.0800000000000003E-2</v>
          </cell>
        </row>
        <row r="349">
          <cell r="A349">
            <v>4455</v>
          </cell>
          <cell r="C349">
            <v>0.14183999999999999</v>
          </cell>
        </row>
        <row r="350">
          <cell r="A350">
            <v>4458</v>
          </cell>
          <cell r="C350">
            <v>0.14183999999999999</v>
          </cell>
        </row>
        <row r="351">
          <cell r="A351">
            <v>4460</v>
          </cell>
          <cell r="C351">
            <v>0.14183999999999999</v>
          </cell>
        </row>
        <row r="352">
          <cell r="A352">
            <v>4462</v>
          </cell>
          <cell r="C352">
            <v>0.14183999999999999</v>
          </cell>
        </row>
        <row r="353">
          <cell r="A353">
            <v>4464</v>
          </cell>
          <cell r="C353">
            <v>0.14183999999999999</v>
          </cell>
        </row>
        <row r="354">
          <cell r="A354">
            <v>4466</v>
          </cell>
          <cell r="C354">
            <v>0.14183999999999999</v>
          </cell>
        </row>
        <row r="355">
          <cell r="A355">
            <v>4468</v>
          </cell>
          <cell r="C355">
            <v>0.14183999999999999</v>
          </cell>
        </row>
        <row r="356">
          <cell r="A356">
            <v>4470</v>
          </cell>
          <cell r="C356">
            <v>0.14183999999999999</v>
          </cell>
        </row>
        <row r="357">
          <cell r="A357">
            <v>4471</v>
          </cell>
          <cell r="C357">
            <v>0.11352</v>
          </cell>
        </row>
        <row r="358">
          <cell r="A358">
            <v>4473</v>
          </cell>
          <cell r="C358">
            <v>0.11352</v>
          </cell>
        </row>
        <row r="359">
          <cell r="A359">
            <v>4475</v>
          </cell>
          <cell r="C359">
            <v>0.11352</v>
          </cell>
        </row>
        <row r="360">
          <cell r="A360">
            <v>4476</v>
          </cell>
          <cell r="C360">
            <v>0.11352</v>
          </cell>
        </row>
        <row r="361">
          <cell r="A361">
            <v>4477</v>
          </cell>
          <cell r="C361">
            <v>0.11352</v>
          </cell>
        </row>
        <row r="362">
          <cell r="A362">
            <v>4478</v>
          </cell>
          <cell r="C362">
            <v>0.11352</v>
          </cell>
        </row>
        <row r="363">
          <cell r="A363">
            <v>4489</v>
          </cell>
          <cell r="C363">
            <v>0.11352</v>
          </cell>
        </row>
        <row r="364">
          <cell r="A364">
            <v>4491</v>
          </cell>
          <cell r="C364">
            <v>0.11352</v>
          </cell>
        </row>
        <row r="365">
          <cell r="A365">
            <v>4495</v>
          </cell>
          <cell r="C365">
            <v>0.11352</v>
          </cell>
        </row>
        <row r="366">
          <cell r="A366">
            <v>4434</v>
          </cell>
          <cell r="C366">
            <v>4.2599999999999999E-2</v>
          </cell>
        </row>
        <row r="367">
          <cell r="A367">
            <v>4405</v>
          </cell>
          <cell r="C367">
            <v>4.2599999999999999E-2</v>
          </cell>
        </row>
        <row r="368">
          <cell r="A368">
            <v>4407</v>
          </cell>
          <cell r="C368">
            <v>7.1999999999999995E-2</v>
          </cell>
        </row>
        <row r="369">
          <cell r="A369">
            <v>4496</v>
          </cell>
          <cell r="C369">
            <v>0.11352</v>
          </cell>
        </row>
        <row r="370">
          <cell r="A370">
            <v>4399</v>
          </cell>
          <cell r="C370">
            <v>4.2599999999999999E-2</v>
          </cell>
        </row>
        <row r="371">
          <cell r="A371">
            <v>3715</v>
          </cell>
          <cell r="C371">
            <v>4.2599999999999999E-2</v>
          </cell>
        </row>
        <row r="372">
          <cell r="A372">
            <v>3712</v>
          </cell>
          <cell r="C372">
            <v>4.2599999999999999E-2</v>
          </cell>
        </row>
        <row r="373">
          <cell r="A373">
            <v>2928</v>
          </cell>
          <cell r="C373">
            <v>4.2599999999999999E-2</v>
          </cell>
        </row>
        <row r="374">
          <cell r="A374">
            <v>4499</v>
          </cell>
          <cell r="C374">
            <v>4.2599999999999999E-2</v>
          </cell>
        </row>
        <row r="375">
          <cell r="A375">
            <v>2928</v>
          </cell>
          <cell r="C375">
            <v>4.2599999999999999E-2</v>
          </cell>
        </row>
        <row r="376">
          <cell r="A376">
            <v>101401</v>
          </cell>
          <cell r="C376">
            <v>0</v>
          </cell>
        </row>
        <row r="377">
          <cell r="A377">
            <v>3961</v>
          </cell>
          <cell r="C377">
            <v>4.2599999999999999E-2</v>
          </cell>
        </row>
        <row r="378">
          <cell r="A378">
            <v>4400</v>
          </cell>
          <cell r="C378">
            <v>4.2599999999999999E-2</v>
          </cell>
        </row>
        <row r="379">
          <cell r="A379">
            <v>3733</v>
          </cell>
          <cell r="C379">
            <v>7.4999999999999997E-2</v>
          </cell>
        </row>
        <row r="380">
          <cell r="A380">
            <v>4438</v>
          </cell>
          <cell r="C380">
            <v>0.11352</v>
          </cell>
        </row>
        <row r="381">
          <cell r="A381">
            <v>4337</v>
          </cell>
          <cell r="C381">
            <v>4.2599999999999999E-2</v>
          </cell>
        </row>
        <row r="382">
          <cell r="A382">
            <v>3611</v>
          </cell>
          <cell r="C382">
            <v>4.2599999999999999E-2</v>
          </cell>
        </row>
        <row r="383">
          <cell r="A383">
            <v>46555</v>
          </cell>
          <cell r="C383">
            <v>0</v>
          </cell>
        </row>
        <row r="384">
          <cell r="A384">
            <v>4569</v>
          </cell>
          <cell r="C384">
            <v>4.2599999999999999E-2</v>
          </cell>
        </row>
      </sheetData>
      <sheetData sheetId="21" refreshError="1"/>
      <sheetData sheetId="22" refreshError="1">
        <row r="1">
          <cell r="C1" t="str">
            <v>COMERCIAL</v>
          </cell>
          <cell r="D1" t="str">
            <v>ANO</v>
          </cell>
          <cell r="E1" t="str">
            <v>MES</v>
          </cell>
          <cell r="F1" t="str">
            <v>VERSAO</v>
          </cell>
          <cell r="G1" t="str">
            <v>FABRICA</v>
          </cell>
          <cell r="H1" t="str">
            <v>REVENDA</v>
          </cell>
          <cell r="I1" t="str">
            <v>PRODUTO</v>
          </cell>
          <cell r="J1" t="str">
            <v>VOLUME</v>
          </cell>
          <cell r="K1" t="str">
            <v>VOL_BONIF</v>
          </cell>
          <cell r="L1" t="str">
            <v>VOL_GRATIS</v>
          </cell>
          <cell r="M1" t="str">
            <v>COMPRA_ESP_VOLUME</v>
          </cell>
          <cell r="N1" t="str">
            <v>TTV</v>
          </cell>
          <cell r="O1" t="str">
            <v>FATORHL</v>
          </cell>
          <cell r="P1" t="str">
            <v>VOLUME TT</v>
          </cell>
          <cell r="Q1" t="str">
            <v>VOLUME TTV</v>
          </cell>
          <cell r="R1" t="str">
            <v>FATURAMENTO</v>
          </cell>
        </row>
        <row r="2">
          <cell r="C2">
            <v>133</v>
          </cell>
          <cell r="D2">
            <v>2002</v>
          </cell>
          <cell r="E2">
            <v>3</v>
          </cell>
          <cell r="F2">
            <v>1</v>
          </cell>
          <cell r="G2">
            <v>302</v>
          </cell>
          <cell r="H2">
            <v>1</v>
          </cell>
          <cell r="I2">
            <v>77941</v>
          </cell>
          <cell r="J2">
            <v>49</v>
          </cell>
          <cell r="K2">
            <v>0</v>
          </cell>
          <cell r="L2">
            <v>0</v>
          </cell>
          <cell r="M2">
            <v>0</v>
          </cell>
          <cell r="N2">
            <v>10.465</v>
          </cell>
          <cell r="O2">
            <v>4.0800000000000003E-2</v>
          </cell>
          <cell r="P2">
            <v>1.9992000000000001</v>
          </cell>
          <cell r="Q2">
            <v>1.9992000000000001</v>
          </cell>
          <cell r="R2">
            <v>512.78499999999997</v>
          </cell>
        </row>
        <row r="3">
          <cell r="C3">
            <v>133</v>
          </cell>
          <cell r="D3">
            <v>2002</v>
          </cell>
          <cell r="E3">
            <v>3</v>
          </cell>
          <cell r="F3">
            <v>1</v>
          </cell>
          <cell r="G3">
            <v>302</v>
          </cell>
          <cell r="H3">
            <v>1</v>
          </cell>
          <cell r="I3">
            <v>78022</v>
          </cell>
          <cell r="J3">
            <v>355</v>
          </cell>
          <cell r="K3">
            <v>0</v>
          </cell>
          <cell r="L3">
            <v>0</v>
          </cell>
          <cell r="M3">
            <v>0</v>
          </cell>
          <cell r="N3">
            <v>10.494999999999999</v>
          </cell>
          <cell r="O3">
            <v>4.0800000000000003E-2</v>
          </cell>
          <cell r="P3">
            <v>14.484000000000002</v>
          </cell>
          <cell r="Q3">
            <v>14.484000000000002</v>
          </cell>
          <cell r="R3">
            <v>3725.7249999999999</v>
          </cell>
        </row>
        <row r="4">
          <cell r="C4">
            <v>133</v>
          </cell>
          <cell r="D4">
            <v>2002</v>
          </cell>
          <cell r="E4">
            <v>3</v>
          </cell>
          <cell r="F4">
            <v>1</v>
          </cell>
          <cell r="G4">
            <v>302</v>
          </cell>
          <cell r="H4">
            <v>1</v>
          </cell>
          <cell r="I4">
            <v>78253</v>
          </cell>
          <cell r="J4">
            <v>7</v>
          </cell>
          <cell r="K4">
            <v>0</v>
          </cell>
          <cell r="L4">
            <v>0</v>
          </cell>
          <cell r="M4">
            <v>0</v>
          </cell>
          <cell r="N4">
            <v>10.445</v>
          </cell>
          <cell r="O4">
            <v>4.0800000000000003E-2</v>
          </cell>
          <cell r="P4">
            <v>0.28560000000000002</v>
          </cell>
          <cell r="Q4">
            <v>0.28560000000000002</v>
          </cell>
          <cell r="R4">
            <v>73.115000000000009</v>
          </cell>
        </row>
        <row r="5">
          <cell r="C5">
            <v>133</v>
          </cell>
          <cell r="D5">
            <v>2002</v>
          </cell>
          <cell r="E5">
            <v>3</v>
          </cell>
          <cell r="F5">
            <v>1</v>
          </cell>
          <cell r="G5">
            <v>302</v>
          </cell>
          <cell r="H5">
            <v>1</v>
          </cell>
          <cell r="I5">
            <v>78311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10.445</v>
          </cell>
          <cell r="O5">
            <v>4.0800000000000003E-2</v>
          </cell>
          <cell r="P5">
            <v>1.1016000000000001</v>
          </cell>
          <cell r="Q5">
            <v>1.1016000000000001</v>
          </cell>
          <cell r="R5">
            <v>282.01499999999999</v>
          </cell>
        </row>
        <row r="6">
          <cell r="C6">
            <v>133</v>
          </cell>
          <cell r="D6">
            <v>2002</v>
          </cell>
          <cell r="E6">
            <v>3</v>
          </cell>
          <cell r="F6">
            <v>1</v>
          </cell>
          <cell r="G6">
            <v>302</v>
          </cell>
          <cell r="H6">
            <v>1</v>
          </cell>
          <cell r="I6">
            <v>78600</v>
          </cell>
          <cell r="J6">
            <v>126</v>
          </cell>
          <cell r="K6">
            <v>0</v>
          </cell>
          <cell r="L6">
            <v>0</v>
          </cell>
          <cell r="M6">
            <v>0</v>
          </cell>
          <cell r="N6">
            <v>6.3094999999999999</v>
          </cell>
          <cell r="O6">
            <v>4.2599999999999999E-2</v>
          </cell>
          <cell r="P6">
            <v>5.3675999999999995</v>
          </cell>
          <cell r="Q6">
            <v>5.3675999999999995</v>
          </cell>
          <cell r="R6">
            <v>794.99699999999996</v>
          </cell>
        </row>
        <row r="7">
          <cell r="C7">
            <v>133</v>
          </cell>
          <cell r="D7">
            <v>2002</v>
          </cell>
          <cell r="E7">
            <v>3</v>
          </cell>
          <cell r="F7">
            <v>1</v>
          </cell>
          <cell r="G7">
            <v>302</v>
          </cell>
          <cell r="H7">
            <v>2</v>
          </cell>
          <cell r="I7">
            <v>224</v>
          </cell>
          <cell r="J7">
            <v>3498</v>
          </cell>
          <cell r="K7">
            <v>0</v>
          </cell>
          <cell r="L7">
            <v>0</v>
          </cell>
          <cell r="M7">
            <v>0</v>
          </cell>
          <cell r="N7">
            <v>4.7298</v>
          </cell>
          <cell r="O7">
            <v>3.4079999999999999E-2</v>
          </cell>
          <cell r="P7">
            <v>119.21184</v>
          </cell>
          <cell r="Q7">
            <v>119.21184</v>
          </cell>
          <cell r="R7">
            <v>16544.840400000001</v>
          </cell>
        </row>
        <row r="8">
          <cell r="C8">
            <v>133</v>
          </cell>
          <cell r="D8">
            <v>2002</v>
          </cell>
          <cell r="E8">
            <v>3</v>
          </cell>
          <cell r="F8">
            <v>1</v>
          </cell>
          <cell r="G8">
            <v>302</v>
          </cell>
          <cell r="H8">
            <v>2</v>
          </cell>
          <cell r="I8">
            <v>1040</v>
          </cell>
          <cell r="J8">
            <v>749</v>
          </cell>
          <cell r="K8">
            <v>0</v>
          </cell>
          <cell r="L8">
            <v>0</v>
          </cell>
          <cell r="M8">
            <v>0</v>
          </cell>
          <cell r="N8">
            <v>4.7460000000000004</v>
          </cell>
          <cell r="O8">
            <v>3.9600000000000003E-2</v>
          </cell>
          <cell r="P8">
            <v>29.660400000000003</v>
          </cell>
          <cell r="Q8">
            <v>29.660400000000003</v>
          </cell>
          <cell r="R8">
            <v>3554.7540000000004</v>
          </cell>
        </row>
        <row r="9">
          <cell r="C9">
            <v>133</v>
          </cell>
          <cell r="D9">
            <v>2002</v>
          </cell>
          <cell r="E9">
            <v>3</v>
          </cell>
          <cell r="F9">
            <v>1</v>
          </cell>
          <cell r="G9">
            <v>302</v>
          </cell>
          <cell r="H9">
            <v>2</v>
          </cell>
          <cell r="I9">
            <v>2329</v>
          </cell>
          <cell r="J9">
            <v>1023</v>
          </cell>
          <cell r="K9">
            <v>0</v>
          </cell>
          <cell r="L9">
            <v>0</v>
          </cell>
          <cell r="M9">
            <v>0</v>
          </cell>
          <cell r="N9">
            <v>9.36</v>
          </cell>
          <cell r="O9">
            <v>0.16</v>
          </cell>
          <cell r="P9">
            <v>163.68</v>
          </cell>
          <cell r="Q9">
            <v>163.68</v>
          </cell>
          <cell r="R9">
            <v>9575.2799999999988</v>
          </cell>
        </row>
        <row r="10">
          <cell r="C10">
            <v>133</v>
          </cell>
          <cell r="D10">
            <v>2002</v>
          </cell>
          <cell r="E10">
            <v>3</v>
          </cell>
          <cell r="F10">
            <v>1</v>
          </cell>
          <cell r="G10">
            <v>302</v>
          </cell>
          <cell r="H10">
            <v>2</v>
          </cell>
          <cell r="I10">
            <v>2329</v>
          </cell>
          <cell r="J10">
            <v>97</v>
          </cell>
          <cell r="K10">
            <v>0</v>
          </cell>
          <cell r="L10">
            <v>0</v>
          </cell>
          <cell r="M10">
            <v>0</v>
          </cell>
          <cell r="N10">
            <v>10.27</v>
          </cell>
          <cell r="O10">
            <v>0.16</v>
          </cell>
          <cell r="P10">
            <v>15.52</v>
          </cell>
          <cell r="Q10">
            <v>15.52</v>
          </cell>
          <cell r="R10">
            <v>996.18999999999994</v>
          </cell>
        </row>
        <row r="11">
          <cell r="C11">
            <v>133</v>
          </cell>
          <cell r="D11">
            <v>2002</v>
          </cell>
          <cell r="E11">
            <v>3</v>
          </cell>
          <cell r="F11">
            <v>1</v>
          </cell>
          <cell r="G11">
            <v>302</v>
          </cell>
          <cell r="H11">
            <v>2</v>
          </cell>
          <cell r="I11">
            <v>2329</v>
          </cell>
          <cell r="J11">
            <v>245</v>
          </cell>
          <cell r="K11">
            <v>0</v>
          </cell>
          <cell r="L11">
            <v>0</v>
          </cell>
          <cell r="M11">
            <v>0</v>
          </cell>
          <cell r="N11">
            <v>9.06</v>
          </cell>
          <cell r="O11">
            <v>0.16</v>
          </cell>
          <cell r="P11">
            <v>39.200000000000003</v>
          </cell>
          <cell r="Q11">
            <v>39.200000000000003</v>
          </cell>
          <cell r="R11">
            <v>2219.7000000000003</v>
          </cell>
        </row>
        <row r="12">
          <cell r="C12">
            <v>133</v>
          </cell>
          <cell r="D12">
            <v>2002</v>
          </cell>
          <cell r="E12">
            <v>3</v>
          </cell>
          <cell r="F12">
            <v>1</v>
          </cell>
          <cell r="G12">
            <v>302</v>
          </cell>
          <cell r="H12">
            <v>2</v>
          </cell>
          <cell r="I12">
            <v>2758</v>
          </cell>
          <cell r="J12">
            <v>252</v>
          </cell>
          <cell r="K12">
            <v>0</v>
          </cell>
          <cell r="L12">
            <v>0</v>
          </cell>
          <cell r="M12">
            <v>0</v>
          </cell>
          <cell r="N12">
            <v>2.9645000000000001</v>
          </cell>
          <cell r="O12">
            <v>3.4079999999999999E-2</v>
          </cell>
          <cell r="P12">
            <v>8.5881600000000002</v>
          </cell>
          <cell r="Q12">
            <v>8.5881600000000002</v>
          </cell>
          <cell r="R12">
            <v>747.05400000000009</v>
          </cell>
        </row>
      </sheetData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  <sheetName val="Presentación"/>
      <sheetName val="GP"/>
      <sheetName val="Como_Estamos2"/>
      <sheetName val="CR_NEW1"/>
      <sheetName val="SDG_NEW1"/>
      <sheetName val="Pen_M_AS_ABC_25+RJ11"/>
      <sheetName val="Como_Estamos"/>
      <sheetName val="Como_Estamos1"/>
      <sheetName val="CR_NEW"/>
      <sheetName val="SDG_NEW"/>
      <sheetName val="Pen_M_AS_ABC_25+RJ1"/>
    </sheetNames>
    <sheetDataSet>
      <sheetData sheetId="0" refreshError="1">
        <row r="2">
          <cell r="A2" t="str">
            <v>Total Brasil</v>
          </cell>
        </row>
        <row r="3">
          <cell r="A3" t="str">
            <v>COM CE</v>
          </cell>
        </row>
        <row r="4">
          <cell r="A4" t="str">
            <v>COM MA</v>
          </cell>
        </row>
        <row r="5">
          <cell r="A5" t="str">
            <v>COM PI</v>
          </cell>
        </row>
        <row r="6">
          <cell r="A6" t="str">
            <v>COM PA</v>
          </cell>
        </row>
        <row r="7">
          <cell r="A7" t="str">
            <v>CDD Fortaleza</v>
          </cell>
        </row>
        <row r="8">
          <cell r="A8" t="str">
            <v>CDD Belém</v>
          </cell>
        </row>
        <row r="9">
          <cell r="A9" t="str">
            <v>DIR NO</v>
          </cell>
        </row>
        <row r="10">
          <cell r="A10" t="str">
            <v>COM AL-SE</v>
          </cell>
        </row>
        <row r="11">
          <cell r="A11" t="str">
            <v>COM PB-RN</v>
          </cell>
        </row>
        <row r="12">
          <cell r="A12" t="str">
            <v>COM PE</v>
          </cell>
        </row>
        <row r="13">
          <cell r="A13" t="str">
            <v>CDD Maceió</v>
          </cell>
        </row>
        <row r="14">
          <cell r="A14" t="str">
            <v>CDD Sergipe</v>
          </cell>
        </row>
        <row r="15">
          <cell r="A15" t="str">
            <v>SUPER CDD Sergipe</v>
          </cell>
        </row>
        <row r="16">
          <cell r="A16" t="str">
            <v>CDD Natal</v>
          </cell>
        </row>
        <row r="17">
          <cell r="A17" t="str">
            <v>CDD Paraíba</v>
          </cell>
        </row>
        <row r="18">
          <cell r="A18" t="str">
            <v>SUPER CDD Paraíba</v>
          </cell>
        </row>
        <row r="19">
          <cell r="A19" t="str">
            <v>CDD Nordeste</v>
          </cell>
        </row>
        <row r="20">
          <cell r="A20" t="str">
            <v>CDD Caruarú</v>
          </cell>
        </row>
        <row r="21">
          <cell r="A21" t="str">
            <v>DIR NE</v>
          </cell>
        </row>
        <row r="22">
          <cell r="A22" t="str">
            <v>COM AM</v>
          </cell>
        </row>
        <row r="23">
          <cell r="A23" t="str">
            <v>COM DF</v>
          </cell>
        </row>
        <row r="24">
          <cell r="A24" t="str">
            <v>COM GO</v>
          </cell>
        </row>
        <row r="25">
          <cell r="A25" t="str">
            <v>COM MT</v>
          </cell>
        </row>
        <row r="26">
          <cell r="A26" t="str">
            <v>CDD Manaus</v>
          </cell>
        </row>
        <row r="27">
          <cell r="A27" t="str">
            <v>SUPER CDD Goiânia</v>
          </cell>
        </row>
        <row r="28">
          <cell r="A28" t="str">
            <v>DIR CO</v>
          </cell>
        </row>
        <row r="29">
          <cell r="A29" t="str">
            <v>COM BA</v>
          </cell>
        </row>
        <row r="30">
          <cell r="A30" t="str">
            <v>CDD Salvador</v>
          </cell>
        </row>
        <row r="31">
          <cell r="A31" t="str">
            <v>CDD Feira de Santana</v>
          </cell>
        </row>
        <row r="32">
          <cell r="A32" t="str">
            <v>CDD Vitória da Conquista</v>
          </cell>
        </row>
        <row r="33">
          <cell r="A33" t="str">
            <v>CDD Ilhéus</v>
          </cell>
        </row>
        <row r="34">
          <cell r="A34" t="str">
            <v>SUPER CDD Bahia</v>
          </cell>
        </row>
        <row r="35">
          <cell r="A35" t="str">
            <v>DIR BA</v>
          </cell>
        </row>
        <row r="36">
          <cell r="A36" t="str">
            <v>COM ES</v>
          </cell>
        </row>
        <row r="37">
          <cell r="A37" t="str">
            <v>COM MG Oeste</v>
          </cell>
        </row>
        <row r="38">
          <cell r="A38" t="str">
            <v>COM MG Leste</v>
          </cell>
        </row>
        <row r="39">
          <cell r="A39" t="str">
            <v>SUPER CDD Minas</v>
          </cell>
        </row>
        <row r="40">
          <cell r="A40" t="str">
            <v>CDD Uberlândia</v>
          </cell>
        </row>
        <row r="41">
          <cell r="A41" t="str">
            <v>CDD Uberaba</v>
          </cell>
        </row>
        <row r="42">
          <cell r="A42" t="str">
            <v>CDD Vitória</v>
          </cell>
        </row>
        <row r="43">
          <cell r="A43" t="str">
            <v>DIR MG-ES</v>
          </cell>
        </row>
        <row r="44">
          <cell r="A44" t="str">
            <v>COM Grande SP</v>
          </cell>
        </row>
        <row r="45">
          <cell r="A45" t="str">
            <v>COM SP Regiões</v>
          </cell>
        </row>
        <row r="46">
          <cell r="A46" t="str">
            <v>CDD Diadema</v>
          </cell>
        </row>
        <row r="47">
          <cell r="A47" t="str">
            <v>CDD Móoca</v>
          </cell>
        </row>
        <row r="48">
          <cell r="A48" t="str">
            <v>CDD Oeste</v>
          </cell>
        </row>
        <row r="49">
          <cell r="A49" t="str">
            <v>CDD Campinas</v>
          </cell>
        </row>
        <row r="50">
          <cell r="A50" t="str">
            <v>SUPER CDD Mooca</v>
          </cell>
        </row>
        <row r="51">
          <cell r="A51" t="str">
            <v>DIR SPC</v>
          </cell>
        </row>
        <row r="52">
          <cell r="A52" t="str">
            <v>COM RJ</v>
          </cell>
        </row>
        <row r="53">
          <cell r="A53" t="str">
            <v>CDD Rio (Campo Grande)</v>
          </cell>
        </row>
        <row r="54">
          <cell r="A54" t="str">
            <v>CDD S.Crist. (Centro)</v>
          </cell>
        </row>
        <row r="55">
          <cell r="A55" t="str">
            <v>CDD Jacarepaguá</v>
          </cell>
        </row>
        <row r="56">
          <cell r="A56" t="str">
            <v>SUPER CDD Rio</v>
          </cell>
        </row>
        <row r="57">
          <cell r="A57" t="str">
            <v>CDD Campos</v>
          </cell>
        </row>
        <row r="58">
          <cell r="A58" t="str">
            <v>DIR RJ</v>
          </cell>
        </row>
        <row r="59">
          <cell r="A59" t="str">
            <v>COM PR</v>
          </cell>
        </row>
        <row r="60">
          <cell r="A60" t="str">
            <v>COM SPI Sul</v>
          </cell>
        </row>
        <row r="61">
          <cell r="A61" t="str">
            <v>COM SPI Norte</v>
          </cell>
        </row>
        <row r="62">
          <cell r="A62" t="str">
            <v>SUPER CDD Curitiba</v>
          </cell>
        </row>
        <row r="63">
          <cell r="A63" t="str">
            <v>SUPER CDD Agudos</v>
          </cell>
        </row>
        <row r="64">
          <cell r="A64" t="str">
            <v>SUPER CDD Rib.Preto</v>
          </cell>
        </row>
        <row r="65">
          <cell r="A65" t="str">
            <v>DIR PR-SPI</v>
          </cell>
        </row>
        <row r="66">
          <cell r="A66" t="str">
            <v>COM RS Leste</v>
          </cell>
        </row>
        <row r="67">
          <cell r="A67" t="str">
            <v>COM RS Oeste</v>
          </cell>
        </row>
        <row r="68">
          <cell r="A68" t="str">
            <v>COM SC</v>
          </cell>
        </row>
        <row r="69">
          <cell r="A69" t="str">
            <v>CDD Pelotas</v>
          </cell>
        </row>
        <row r="70">
          <cell r="A70" t="str">
            <v>CDD Sapucaia</v>
          </cell>
        </row>
        <row r="71">
          <cell r="A71" t="str">
            <v>SUPER CDD Porto Alegre</v>
          </cell>
        </row>
        <row r="72">
          <cell r="A72" t="str">
            <v>CDD Florianópolis</v>
          </cell>
        </row>
        <row r="73">
          <cell r="A73" t="str">
            <v>DIR RS-SC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D3" t="str">
            <v>BRASIL</v>
          </cell>
          <cell r="E3" t="str">
            <v>TOTAL_BRASIL</v>
          </cell>
          <cell r="G3" t="str">
            <v>TOTAL_BRASIL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"/>
      <sheetName val="Como Estamos"/>
      <sheetName val="CADASTR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  <sheetName val="Gráfico%20no%20Microsoft%20Offi"/>
      <sheetName val="\Users\ferreirap\AppData\Local\"/>
      <sheetName val="[Gráfico no Microsoft Office Po"/>
      <sheetName val="Gráfico_no_Microsoft_Office_Pow"/>
      <sheetName val="VICTEL_($R)"/>
      <sheetName val="TAB_Daten"/>
      <sheetName val="TV_Aberta_-_Pré"/>
      <sheetName val="ESPEC__F11"/>
      <sheetName val="Esporte_Interativo_"/>
      <sheetName val="TV_Aberta_4G"/>
      <sheetName val="TV_Fechada_-_Pós_"/>
      <sheetName val="Total_Copias"/>
      <sheetName val="Pay_TV_-_Pré_Ostentar_2GB"/>
      <sheetName val="ESPC__ZARPA"/>
      <sheetName val="ESPC__ESTAÇÃO_RIO"/>
      <sheetName val="GLOBO_"/>
      <sheetName val="RECORD_"/>
      <sheetName val="SBT_"/>
      <sheetName val="BAND_"/>
      <sheetName val="REDE_TV_"/>
      <sheetName val="Globosat_"/>
      <sheetName val="Especificacoes_Globosat"/>
      <sheetName val="Especificacoes_Esp_Interativo"/>
      <sheetName val="Especificacoes_TNT_E_TBS"/>
      <sheetName val="Esporte_Interativo"/>
      <sheetName val="tv_fechada"/>
      <sheetName val="\Users\mac\Downloads\Gráfico_no"/>
      <sheetName val="\Users\mac\Desktop\Gráfico_no_M"/>
      <sheetName val="Gráfico_no_Microsoft_Office_Po1"/>
      <sheetName val="VICTEL_($R)1"/>
      <sheetName val="TAB_Daten1"/>
      <sheetName val="TV_Aberta_-_Pré1"/>
      <sheetName val="ESPEC__F111"/>
      <sheetName val="Esporte_Interativo_1"/>
      <sheetName val="TV_Aberta_4G1"/>
      <sheetName val="TV_Fechada_-_Pós_1"/>
      <sheetName val="Total_Copias1"/>
      <sheetName val="Pay_TV_-_Pré_Ostentar_2GB1"/>
      <sheetName val="ESPC__ZARPA1"/>
      <sheetName val="ESPC__ESTAÇÃO_RIO1"/>
      <sheetName val="GLOBO_1"/>
      <sheetName val="RECORD_1"/>
      <sheetName val="SBT_1"/>
      <sheetName val="BAND_1"/>
      <sheetName val="REDE_TV_1"/>
      <sheetName val="Globosat_1"/>
      <sheetName val="Especificacoes_Globosat1"/>
      <sheetName val="Especificacoes_Esp_Interativo1"/>
      <sheetName val="Especificacoes_TNT_E_TBS1"/>
      <sheetName val="Esporte_Interativo1"/>
      <sheetName val="tv_fechada1"/>
      <sheetName val="\Users\mac\Downloads\Gráfico_n1"/>
      <sheetName val="\Users\mac\Desktop\Gráfico_no_1"/>
      <sheetName val="Gráfico_no_Microsoft_Office_Po2"/>
      <sheetName val="VICTEL_($R)2"/>
      <sheetName val="TAB_Daten2"/>
      <sheetName val="TV_Aberta_-_Pré2"/>
      <sheetName val="ESPEC__F112"/>
      <sheetName val="Esporte_Interativo_2"/>
      <sheetName val="TV_Aberta_4G2"/>
      <sheetName val="TV_Fechada_-_Pós_2"/>
      <sheetName val="Total_Copias2"/>
      <sheetName val="Pay_TV_-_Pré_Ostentar_2GB2"/>
      <sheetName val="ESPC__ZARPA2"/>
      <sheetName val="ESPC__ESTAÇÃO_RIO2"/>
      <sheetName val="GLOBO_2"/>
      <sheetName val="RECORD_2"/>
      <sheetName val="SBT_2"/>
      <sheetName val="BAND_2"/>
      <sheetName val="REDE_TV_2"/>
      <sheetName val="Globosat_2"/>
      <sheetName val="Especificacoes_Globosat2"/>
      <sheetName val="Especificacoes_Esp_Interativo2"/>
      <sheetName val="Especificacoes_TNT_E_TBS2"/>
      <sheetName val="Esporte_Interativo2"/>
      <sheetName val="tv_fechada2"/>
      <sheetName val="\Users\mac\Downloads\Gráfico_n2"/>
      <sheetName val="\Users\mac\Desktop\Gráfico_no_2"/>
      <sheetName val="Gráfico_no_Microsoft_Office_Po3"/>
      <sheetName val="VICTEL_($R)3"/>
      <sheetName val="TAB_Daten3"/>
      <sheetName val="TV_Aberta_-_Pré3"/>
      <sheetName val="ESPEC__F113"/>
      <sheetName val="Esporte_Interativo_3"/>
      <sheetName val="TV_Aberta_4G3"/>
      <sheetName val="TV_Fechada_-_Pós_3"/>
      <sheetName val="Total_Copias3"/>
      <sheetName val="Pay_TV_-_Pré_Ostentar_2GB3"/>
      <sheetName val="ESPC__ZARPA3"/>
      <sheetName val="ESPC__ESTAÇÃO_RIO3"/>
      <sheetName val="GLOBO_3"/>
      <sheetName val="RECORD_3"/>
      <sheetName val="SBT_3"/>
      <sheetName val="BAND_3"/>
      <sheetName val="REDE_TV_3"/>
      <sheetName val="Globosat_3"/>
      <sheetName val="Especificacoes_Globosat3"/>
      <sheetName val="Especificacoes_Esp_Interativo3"/>
      <sheetName val="Especificacoes_TNT_E_TBS3"/>
      <sheetName val="Esporte_Interativo3"/>
      <sheetName val="tv_fechada3"/>
      <sheetName val="\Users\mac\Downloads\Gráfico_n3"/>
      <sheetName val="\Users\mac\Desktop\Gráfico_no_3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p1"/>
      <definedName name="___p1"/>
      <definedName name="__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  <sheetName val=""/>
      <sheetName val="Feriados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 refreshError="1"/>
      <sheetData sheetId="310" refreshError="1"/>
      <sheetData sheetId="3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  <sheetName val="Tabela preço"/>
      <sheetName val="Consolidado"/>
      <sheetName val=""/>
      <sheetName val="Sem Ziper"/>
      <sheetName val="Plan1"/>
      <sheetName val="Master"/>
      <sheetName val="Validações"/>
      <sheetName val="ResGeral-NOV01"/>
      <sheetName val="Tabela_preço3"/>
      <sheetName val="Sem_Ziper3"/>
      <sheetName val="Tabela_preço"/>
      <sheetName val="Sem_Ziper"/>
      <sheetName val="NET"/>
      <sheetName val="Tabela_preço1"/>
      <sheetName val="Sem_Ziper1"/>
      <sheetName val="Tabela_preço2"/>
      <sheetName val="Sem_Ziper2"/>
      <sheetName val="Tabela_preço4"/>
      <sheetName val="Sem_Ziper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 refreshError="1"/>
      <sheetData sheetId="647" refreshError="1"/>
      <sheetData sheetId="648" refreshError="1"/>
      <sheetData sheetId="649" refreshError="1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 refreshError="1"/>
      <sheetData sheetId="1097" refreshError="1"/>
      <sheetData sheetId="1098" refreshError="1"/>
      <sheetData sheetId="1099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 refreshError="1"/>
      <sheetData sheetId="1110"/>
      <sheetData sheetId="1111"/>
      <sheetData sheetId="1112"/>
      <sheetData sheetId="1113"/>
      <sheetData sheetId="1114"/>
      <sheetData sheetId="111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  <sheetName val="Mascara_discussao"/>
      <sheetName val="ativo"/>
      <sheetName val="Share Price 2002"/>
      <sheetName val="NEWS PREV"/>
      <sheetName val="Estándares"/>
      <sheetName val="Macro1"/>
      <sheetName val="FLOW_CHART2"/>
      <sheetName val="Relação_de_Pontos2"/>
      <sheetName val="Avaliação_SBT2"/>
      <sheetName val="Ranking_por_Filial_-_Mês1"/>
      <sheetName val="Ranking_Geral_-_Mês1"/>
      <sheetName val="A_dama_e_o_vagabundo_21"/>
      <sheetName val="Budget_Coca-Cola1"/>
      <sheetName val="distr_outdoor1"/>
      <sheetName val="VICTEL_($R)1"/>
      <sheetName val="FECHO_AUGUST1"/>
      <sheetName val="PBP_20031"/>
      <sheetName val="P&amp;L_x_ICMes1"/>
      <sheetName val="Bar_Rel1"/>
      <sheetName val="DIAP,COTON_981"/>
      <sheetName val="BABY_TOIL_981"/>
      <sheetName val="Job_Report1"/>
      <sheetName val="Payroll_Log1"/>
      <sheetName val="Petty_Cash_Log1"/>
      <sheetName val="Sales_Log1"/>
      <sheetName val="RD_INT_1ª1"/>
      <sheetName val="costos_OLD_act_1_enero1"/>
      <sheetName val="Crono_2007-Cred_C1"/>
      <sheetName val="BC_-_Main_model1"/>
      <sheetName val="Faster_Est_Input_Data1"/>
      <sheetName val="PullDown_data1"/>
      <sheetName val="Palavras_Olimpiadas1"/>
      <sheetName val="Integração_-_Earned_Value"/>
      <sheetName val="Região_Sul"/>
      <sheetName val="TVE_1"/>
      <sheetName val="FLOW_CHART3"/>
      <sheetName val="Relação_de_Pontos3"/>
      <sheetName val="Avaliação_SBT3"/>
      <sheetName val="Ranking_por_Filial_-_Mês2"/>
      <sheetName val="Ranking_Geral_-_Mês2"/>
      <sheetName val="A_dama_e_o_vagabundo_22"/>
      <sheetName val="Budget_Coca-Cola2"/>
      <sheetName val="distr_outdoor2"/>
      <sheetName val="VICTEL_($R)2"/>
      <sheetName val="FECHO_AUGUST2"/>
      <sheetName val="PBP_20032"/>
      <sheetName val="P&amp;L_x_ICMes2"/>
      <sheetName val="Bar_Rel2"/>
      <sheetName val="DIAP,COTON_982"/>
      <sheetName val="BABY_TOIL_982"/>
      <sheetName val="Job_Report2"/>
      <sheetName val="Payroll_Log2"/>
      <sheetName val="Petty_Cash_Log2"/>
      <sheetName val="Sales_Log2"/>
      <sheetName val="RD_INT_1ª2"/>
      <sheetName val="costos_OLD_act_1_enero2"/>
      <sheetName val="Crono_2007-Cred_C2"/>
      <sheetName val="BC_-_Main_model2"/>
      <sheetName val="Faster_Est_Input_Data2"/>
      <sheetName val="PullDown_data2"/>
      <sheetName val="Palavras_Olimpiadas2"/>
      <sheetName val="Integração_-_Earned_Value1"/>
      <sheetName val="Região_Sul1"/>
      <sheetName val="TVE_11"/>
      <sheetName val="FLOW_CHART4"/>
      <sheetName val="Relação_de_Pontos4"/>
      <sheetName val="Avaliação_SBT4"/>
      <sheetName val="Ranking_por_Filial_-_Mês3"/>
      <sheetName val="Ranking_Geral_-_Mês3"/>
      <sheetName val="A_dama_e_o_vagabundo_23"/>
      <sheetName val="Budget_Coca-Cola3"/>
      <sheetName val="distr_outdoor3"/>
      <sheetName val="VICTEL_($R)3"/>
      <sheetName val="FECHO_AUGUST3"/>
      <sheetName val="PBP_20033"/>
      <sheetName val="P&amp;L_x_ICMes3"/>
      <sheetName val="Bar_Rel3"/>
      <sheetName val="DIAP,COTON_983"/>
      <sheetName val="BABY_TOIL_983"/>
      <sheetName val="Job_Report3"/>
      <sheetName val="Payroll_Log3"/>
      <sheetName val="Petty_Cash_Log3"/>
      <sheetName val="Sales_Log3"/>
      <sheetName val="RD_INT_1ª3"/>
      <sheetName val="costos_OLD_act_1_enero3"/>
      <sheetName val="Crono_2007-Cred_C3"/>
      <sheetName val="BC_-_Main_model3"/>
      <sheetName val="Faster_Est_Input_Data3"/>
      <sheetName val="PullDown_data3"/>
      <sheetName val="Palavras_Olimpiadas3"/>
      <sheetName val="Integração_-_Earned_Value2"/>
      <sheetName val="Região_Sul2"/>
      <sheetName val="TVE_12"/>
      <sheetName val="FLOW_CHART5"/>
      <sheetName val="Relação_de_Pontos5"/>
      <sheetName val="Avaliação_SBT5"/>
      <sheetName val="Ranking_por_Filial_-_Mês4"/>
      <sheetName val="Ranking_Geral_-_Mês4"/>
      <sheetName val="A_dama_e_o_vagabundo_24"/>
      <sheetName val="Budget_Coca-Cola4"/>
      <sheetName val="distr_outdoor4"/>
      <sheetName val="VICTEL_($R)4"/>
      <sheetName val="FECHO_AUGUST4"/>
      <sheetName val="PBP_20034"/>
      <sheetName val="P&amp;L_x_ICMes4"/>
      <sheetName val="Bar_Rel4"/>
      <sheetName val="DIAP,COTON_984"/>
      <sheetName val="BABY_TOIL_984"/>
      <sheetName val="Job_Report4"/>
      <sheetName val="Payroll_Log4"/>
      <sheetName val="Petty_Cash_Log4"/>
      <sheetName val="Sales_Log4"/>
      <sheetName val="RD_INT_1ª4"/>
      <sheetName val="costos_OLD_act_1_enero4"/>
      <sheetName val="Crono_2007-Cred_C4"/>
      <sheetName val="BC_-_Main_model4"/>
      <sheetName val="Faster_Est_Input_Data4"/>
      <sheetName val="PullDown_data4"/>
      <sheetName val="Palavras_Olimpiadas4"/>
      <sheetName val="Integração_-_Earned_Value3"/>
      <sheetName val="Região_Sul3"/>
      <sheetName val="TVE_13"/>
      <sheetName val="FLOW_CHART6"/>
      <sheetName val="Relação_de_Pontos6"/>
      <sheetName val="Avaliação_SBT6"/>
      <sheetName val="Ranking_por_Filial_-_Mês5"/>
      <sheetName val="Ranking_Geral_-_Mês5"/>
      <sheetName val="A_dama_e_o_vagabundo_25"/>
      <sheetName val="Budget_Coca-Cola5"/>
      <sheetName val="distr_outdoor5"/>
      <sheetName val="VICTEL_($R)5"/>
      <sheetName val="FECHO_AUGUST5"/>
      <sheetName val="PBP_20035"/>
      <sheetName val="P&amp;L_x_ICMes5"/>
      <sheetName val="Bar_Rel5"/>
      <sheetName val="DIAP,COTON_985"/>
      <sheetName val="BABY_TOIL_985"/>
      <sheetName val="Job_Report5"/>
      <sheetName val="Payroll_Log5"/>
      <sheetName val="Petty_Cash_Log5"/>
      <sheetName val="Sales_Log5"/>
      <sheetName val="RD_INT_1ª5"/>
      <sheetName val="costos_OLD_act_1_enero5"/>
      <sheetName val="Crono_2007-Cred_C5"/>
      <sheetName val="BC_-_Main_model5"/>
      <sheetName val="Faster_Est_Input_Data5"/>
      <sheetName val="PullDown_data5"/>
      <sheetName val="Palavras_Olimpiadas5"/>
      <sheetName val="Integração_-_Earned_Value4"/>
      <sheetName val="Região_Sul4"/>
      <sheetName val="TVE_14"/>
      <sheetName val="FLOW_CHART7"/>
      <sheetName val="Relação_de_Pontos7"/>
      <sheetName val="Avaliação_SBT7"/>
      <sheetName val="Ranking_por_Filial_-_Mês6"/>
      <sheetName val="Ranking_Geral_-_Mês6"/>
      <sheetName val="A_dama_e_o_vagabundo_26"/>
      <sheetName val="Budget_Coca-Cola6"/>
      <sheetName val="distr_outdoor6"/>
      <sheetName val="VICTEL_($R)6"/>
      <sheetName val="FECHO_AUGUST6"/>
      <sheetName val="PBP_20036"/>
      <sheetName val="P&amp;L_x_ICMes6"/>
      <sheetName val="Bar_Rel6"/>
      <sheetName val="DIAP,COTON_986"/>
      <sheetName val="BABY_TOIL_986"/>
      <sheetName val="Job_Report6"/>
      <sheetName val="Payroll_Log6"/>
      <sheetName val="Petty_Cash_Log6"/>
      <sheetName val="Sales_Log6"/>
      <sheetName val="RD_INT_1ª6"/>
      <sheetName val="costos_OLD_act_1_enero6"/>
      <sheetName val="Crono_2007-Cred_C6"/>
      <sheetName val="BC_-_Main_model6"/>
      <sheetName val="Faster_Est_Input_Data6"/>
      <sheetName val="PullDown_data6"/>
      <sheetName val="Palavras_Olimpiadas6"/>
      <sheetName val="Integração_-_Earned_Value5"/>
      <sheetName val="Região_Sul5"/>
      <sheetName val="TVE_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 por P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nda yamaha"/>
      <sheetName val="Resumo por P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S"/>
      <sheetName val="honda yamaha"/>
    </sheetNames>
    <definedNames>
      <definedName name="Impressao"/>
      <definedName name="Muda_Cor"/>
    </defined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estimento Publicitário 1996-"/>
    </sheetNames>
    <definedNames>
      <definedName name="IMPRESSÃO"/>
    </defined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ESTIM"/>
    </sheetNames>
    <definedNames>
      <definedName name="IMPRIME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  <sheetName val="Total_Franquias1"/>
      <sheetName val="Região_Sul1"/>
      <sheetName val="Resumo_por_P"/>
      <sheetName val="BME FBP05 GESPLAN"/>
      <sheetName val="honda yamaha"/>
      <sheetName val="FLOWCHART-02"/>
      <sheetName val="Bar Rel"/>
      <sheetName val="Capa"/>
      <sheetName val="MR GERENCIADO MKT YTD"/>
      <sheetName val="RATBOT9R.XLS"/>
      <sheetName val="Ficha Técnica"/>
      <sheetName val="Tabelas"/>
      <sheetName val="Oral"/>
      <sheetName val="Contas Contabeis"/>
      <sheetName val="Resumo Verba Mensal"/>
      <sheetName val="Lembretes"/>
      <sheetName val="PAC's"/>
      <sheetName val="Visibilidade"/>
      <sheetName val="Abordagem Atacadão"/>
      <sheetName val="Burn Conveniência"/>
      <sheetName val="Sampling Kuat Eko"/>
      <sheetName val="Garçon Kuat Eko"/>
      <sheetName val="Concurso cultural.DA"/>
      <sheetName val="Joãozinho "/>
      <sheetName val="Concurso Cultural Cooler"/>
      <sheetName val="Pula Corda"/>
      <sheetName val="Copo Kuat"/>
      <sheetName val="Copo Fanta Splash"/>
      <sheetName val="Concurso de Merchandising IC"/>
      <sheetName val="Tablóides  e VT´s"/>
      <sheetName val="Menu Renosa"/>
      <sheetName val="On the Go"/>
      <sheetName val="Kit Banca"/>
      <sheetName val="Despesas Diversas"/>
      <sheetName val="Midia Externa"/>
      <sheetName val="Exclusivos"/>
      <sheetName val="Eventos"/>
      <sheetName val="Expo Ecos Complemento"/>
      <sheetName val="Dia dos Pais Big Lar"/>
      <sheetName val="Ação Dia dos Pais AS 5+"/>
      <sheetName val="Ação Dia dos Pais Trad"/>
      <sheetName val="Ação Dia dos Pais AS 1 a 4"/>
      <sheetName val="Requisição de materiais "/>
      <sheetName val="Lançamento Open Happiness"/>
      <sheetName val="Lançamento Del Valle Mais"/>
      <sheetName val="Kit Ativação Sede + filiais "/>
      <sheetName val="Tabela de Preços (3)"/>
      <sheetName val="Região_Sul2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Capa_22"/>
      <sheetName val="Anunciantes_INV_2"/>
      <sheetName val="Tática_de_TV2"/>
      <sheetName val="Tática_de_RV2"/>
      <sheetName val="Tática_de_JO2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INVESTIM.XLS"/>
      <sheetName val="\\Esoares\c\ARQUIVOS\MICHELIN\I"/>
      <sheetName val="\@\Esoares\c\ARQUIVOS\MICHELIN\"/>
      <sheetName val="Ranking por Filial - Mês"/>
      <sheetName val="Ranking Geral - Mês"/>
      <sheetName val="\\SAO9FS03\@\Esoares\c\ARQUIVOS"/>
      <sheetName val="\Users\cganzarolli\AppData\Loca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Volumes\midia$\24. Banco Itaú\"/>
      <sheetName val="\Users\priscilla.epp\AppData\Lo"/>
      <sheetName val="\Users\PATRIC~1\AppData\Local\T"/>
      <sheetName val="\C\Users\PATRIC~1\AppData\Local"/>
      <sheetName val="\Volumes\_PONG\Interno_PONG\_mí"/>
      <sheetName val="\Users\thiago.capeleiro\Documen"/>
      <sheetName val="\Users\marcela.alves\AppData\Lo"/>
      <sheetName val="\C\Users\marcela.alves\AppData\"/>
      <sheetName val="\C\C\Users\marcela.alves\AppDat"/>
      <sheetName val="\Users\nagyf\AppData\Local\Micr"/>
      <sheetName val="\Users\gisellefreire\Library\Ca"/>
      <sheetName val="\Users\fabionagy\Library\Caches"/>
      <sheetName val="Database"/>
      <sheetName val="\Users\cristianomasetto\Library"/>
      <sheetName val="\GRUPO\MASTERCARD\2015\Esoares\"/>
      <sheetName val="\Volumes\medpex01\GRUPO\MASTERC"/>
      <sheetName val="[RATBOT9R.XLS]_Users_edson_m_20"/>
      <sheetName val="\C\Users\edson.melo\Library\Cac"/>
      <sheetName val="\C\@\Esoares\c\ARQUIVOS\MICHELI"/>
      <sheetName val="Custos"/>
      <sheetName val="[RATBOT9R.XLS]_Users_edson_me_2"/>
      <sheetName val="[RATBOT9R.XLS]_Users_edson_me_3"/>
      <sheetName val="[RATBOT9R.XLS]_Users_edson_me_4"/>
      <sheetName val="[RATBOT9R.XLS]_Users_edson_me_5"/>
      <sheetName val="[RATBOT9R.XLS]_Users_edson_me_6"/>
      <sheetName val="[RATBOT9R.XLS]_Users_edson_me_7"/>
      <sheetName val="[RATBOT9R.XLS]_Users_edson_me_9"/>
      <sheetName val="[RATBOT9R.XLS]_Users_edson_me_8"/>
      <sheetName val="[RATBOT9R.XLS]\Users\edson.melo"/>
      <sheetName val="tradução"/>
      <sheetName val="[RATBOT9R.XLS]_Users_edson_m_10"/>
      <sheetName val="[RATBOT9R.XLS]_Users_edson_m_11"/>
      <sheetName val="[RATBOT9R.XLS]_Users_edson_m_13"/>
      <sheetName val="[RATBOT9R.XLS]_Users_edson_m_12"/>
      <sheetName val="[RATBOT9R.XLS]_Users_edson_m_14"/>
      <sheetName val="[RATBOT9R.XLS]_Users_edson_m_15"/>
      <sheetName val="[RATBOT9R.XLS]_Users_edson_m_16"/>
      <sheetName val="[RATBOT9R.XLS]_Users_edson_m_19"/>
      <sheetName val="[RATBOT9R.XLS]_Users_edson_m_18"/>
      <sheetName val="[RATBOT9R.XLS]_Users_edson_m_17"/>
      <sheetName val="[RATBOT9R.XLS]_Users_edson_m_21"/>
      <sheetName val="[RATBOT9R.XLS]_Users_edson_m_22"/>
      <sheetName val="[RATBOT9R.XLS]_Users_edson_m_61"/>
      <sheetName val="_Users_edson_me_2"/>
      <sheetName val="_Users_edson_me_7"/>
      <sheetName val="_Users_edson_me_3"/>
      <sheetName val="_Users_edson_me_4"/>
      <sheetName val="_Users_edson_me_5"/>
      <sheetName val="_Users_edson_me_6"/>
      <sheetName val="_Users_edson_m_11"/>
      <sheetName val="\Users\edson.melo"/>
      <sheetName val="_Users_edson_me_8"/>
      <sheetName val="_Users_edson_me_9"/>
      <sheetName val="_Users_edson_m_10"/>
      <sheetName val="_Users_edson_m_13"/>
      <sheetName val="_Users_edson_m_12"/>
      <sheetName val="_Users_edson_m_20"/>
      <sheetName val="_Users_edson_m_14"/>
      <sheetName val="_Users_edson_m_19"/>
      <sheetName val="_Users_edson_m_15"/>
      <sheetName val="_Users_edson_m_16"/>
      <sheetName val="_Users_edson_m_17"/>
      <sheetName val="_Users_edson_m_18"/>
      <sheetName val="[RATBOT9R.XLS]_Users_edson_m_23"/>
      <sheetName val="[RATBOT9R.XLS]_Users_edson_m_24"/>
      <sheetName val="[RATBOT9R.XLS]_Users_edson_m_25"/>
      <sheetName val="[RATBOT9R.XLS]_Users_edson_m_31"/>
      <sheetName val="[RATBOT9R.XLS]_Users_edson_m_26"/>
      <sheetName val="[RATBOT9R.XLS]_Users_edson_m_30"/>
      <sheetName val="[RATBOT9R.XLS]_Users_edson_m_28"/>
      <sheetName val="[RATBOT9R.XLS]_Users_edson_m_27"/>
      <sheetName val="[RATBOT9R.XLS]_Users_edson_m_29"/>
      <sheetName val="[RATBOT9R.XLS]_Users_edson_m_32"/>
      <sheetName val="[RATBOT9R.XLS]_Users_edson_m_33"/>
      <sheetName val="[RATBOT9R.XLS]_Users_edson_m_34"/>
      <sheetName val="[RATBOT9R.XLS]_Users_edson_m_35"/>
      <sheetName val="[RATBOT9R.XLS]_Users_edson_m_37"/>
      <sheetName val="[RATBOT9R.XLS]_Users_edson_m_36"/>
      <sheetName val="[RATBOT9R.XLS]_Users_edson_m_38"/>
      <sheetName val="[RATBOT9R.XLS]_Users_edson_m_39"/>
      <sheetName val="[RATBOT9R.XLS]_Users_edson_m_40"/>
      <sheetName val="[RATBOT9R.XLS]_Users_edson_m_43"/>
      <sheetName val="[RATBOT9R.XLS]_Users_edson_m_41"/>
      <sheetName val="[RATBOT9R.XLS]_Users_edson_m_42"/>
      <sheetName val="[RATBOT9R.XLS]_Users_edson_m_44"/>
      <sheetName val="[RATBOT9R.XLS]_Users_edson_m_45"/>
      <sheetName val="[RATBOT9R.XLS]_Users_edson_m_53"/>
      <sheetName val="[RATBOT9R.XLS]_Users_edson_m_46"/>
      <sheetName val="[RATBOT9R.XLS]_Users_edson_m_48"/>
      <sheetName val="[RATBOT9R.XLS]_Users_edson_m_47"/>
      <sheetName val="[RATBOT9R.XLS]_Users_edson_m_49"/>
      <sheetName val="[RATBOT9R.XLS]_Users_edson_m_50"/>
      <sheetName val="[RATBOT9R.XLS]_Users_edson_m_51"/>
      <sheetName val="[RATBOT9R.XLS]_Users_edson_m_52"/>
      <sheetName val="[RATBOT9R.XLS]_Users_edson_m_54"/>
      <sheetName val="[RATBOT9R.XLS]_Users_edson_m_56"/>
      <sheetName val="[RATBOT9R.XLS]_Users_edson_m_55"/>
      <sheetName val="[RATBOT9R.XLS]_Users_edson_m_58"/>
      <sheetName val="[RATBOT9R.XLS]_Users_edson_m_57"/>
      <sheetName val="[RATBOT9R.XLS]_Users_edson_m_59"/>
      <sheetName val="[RATBOT9R.XLS]_Users_edson_m_60"/>
      <sheetName val="[RATBOT9R.XLS]_Users_edson_m_62"/>
      <sheetName val="[RATBOT9R.XLS]_Users_edson_m_63"/>
      <sheetName val="[RATBOT9R.XLS]_Users_edson_m_67"/>
      <sheetName val="[RATBOT9R.XLS]_Users_edson_m_64"/>
      <sheetName val="Despesas"/>
      <sheetName val="honda_yamaha"/>
      <sheetName val="[RATBOT9R.XLS]_Users_edson_m_65"/>
      <sheetName val="[RATBOT9R.XLS]_Users_edson_m_66"/>
      <sheetName val="[RATBOT9R.XLS]_Users_edson_m_70"/>
      <sheetName val="[RATBOT9R.XLS]_Users_edson_m_68"/>
      <sheetName val="[RATBOT9R.XLS]_Users_edson_m_69"/>
      <sheetName val="[RATBOT9R.XLS]_Users_edson__126"/>
      <sheetName val="[RATBOT9R.XLS]_Users_edson_m_71"/>
      <sheetName val="[RATBOT9R.XLS]_Users_edson_m_72"/>
      <sheetName val="[RATBOT9R.XLS]_Users_edson__102"/>
      <sheetName val="[RATBOT9R.XLS]_Users_edson_m_73"/>
      <sheetName val="[RATBOT9R.XLS]_Users_edson_m_74"/>
      <sheetName val="[RATBOT9R.XLS]_Users_edson_m_77"/>
      <sheetName val="[RATBOT9R.XLS]_Users_edson_m_75"/>
      <sheetName val="[RATBOT9R.XLS]_Users_edson_m_76"/>
      <sheetName val="[RATBOT9R.XLS]_Users_edson_m_79"/>
      <sheetName val="[RATBOT9R.XLS]_Users_edson_m_78"/>
      <sheetName val="[RATBOT9R.XLS]_Users_edson_m_80"/>
      <sheetName val="[RATBOT9R.XLS]_Users_edson_m_82"/>
      <sheetName val="[RATBOT9R.XLS]_Users_edson_m_81"/>
      <sheetName val="[RATBOT9R.XLS]_Users_edson_m_83"/>
      <sheetName val="[RATBOT9R.XLS]_Users_edson_m_84"/>
      <sheetName val="[RATBOT9R.XLS]_Users_edson_m_90"/>
      <sheetName val="[RATBOT9R.XLS]_Users_edson_m_88"/>
      <sheetName val="[RATBOT9R.XLS]_Users_edson_m_85"/>
      <sheetName val="[RATBOT9R.XLS]_Users_edson_m_86"/>
      <sheetName val="[RATBOT9R.XLS]_Users_edson_m_87"/>
      <sheetName val="[RATBOT9R.XLS]_Users_edson_m_89"/>
      <sheetName val="[RATBOT9R.XLS]_Users_edson_m_95"/>
      <sheetName val="[RATBOT9R.XLS]_Users_edson_m_91"/>
      <sheetName val="[RATBOT9R.XLS]_Users_edson_m_92"/>
      <sheetName val="[RATBOT9R.XLS]_Users_edson_m_94"/>
      <sheetName val="[RATBOT9R.XLS]_Users_edson_m_93"/>
      <sheetName val="[RATBOT9R.XLS]_Users_edson_m_96"/>
      <sheetName val="[RATBOT9R.XLS]_Users_edson_m_97"/>
      <sheetName val="[RATBOT9R.XLS]_Users_edson__101"/>
      <sheetName val="[RATBOT9R.XLS]_Users_edson_m_99"/>
      <sheetName val="[RATBOT9R.XLS]_Users_edson_m_98"/>
      <sheetName val="[RATBOT9R.XLS]_Users_edson__100"/>
      <sheetName val="[RATBOT9R.XLS]_Users_edson__123"/>
      <sheetName val="[RATBOT9R.XLS]_Users_edson__111"/>
      <sheetName val="[RATBOT9R.XLS]_Users_edson__110"/>
      <sheetName val="[RATBOT9R.XLS]_Users_edson__109"/>
      <sheetName val="[RATBOT9R.XLS]_Users_edson__104"/>
      <sheetName val="[RATBOT9R.XLS]_Users_edson__103"/>
      <sheetName val="[RATBOT9R.XLS]_Users_edson__108"/>
      <sheetName val="[RATBOT9R.XLS]_Users_edson__107"/>
      <sheetName val="[RATBOT9R.XLS]_Users_edson__105"/>
      <sheetName val="[RATBOT9R.XLS]_Users_edson__106"/>
      <sheetName val="[RATBOT9R.XLS]_Users_edson__112"/>
      <sheetName val="[RATBOT9R.XLS]_Users_edson__114"/>
      <sheetName val="[RATBOT9R.XLS]_Users_edson__113"/>
      <sheetName val="[RATBOT9R.XLS]_Users_edson__121"/>
      <sheetName val="[RATBOT9R.XLS]_Users_edson__116"/>
      <sheetName val="[RATBOT9R.XLS]_Users_edson__115"/>
      <sheetName val="[RATBOT9R.XLS]_Users_edson__117"/>
      <sheetName val="[RATBOT9R.XLS]_Users_edson__119"/>
      <sheetName val="[RATBOT9R.XLS]_Users_edson__118"/>
      <sheetName val="[RATBOT9R.XLS]_Users_edson__120"/>
      <sheetName val="[RATBOT9R.XLS]_Users_edson__122"/>
      <sheetName val="[RATBOT9R.XLS]_Users_edson__124"/>
      <sheetName val="[RATBOT9R.XLS]_Users_edson__125"/>
      <sheetName val="[RATBOT9R.XLS]_Users_edson__133"/>
      <sheetName val="[RATBOT9R.XLS]_Users_edson__127"/>
      <sheetName val="[RATBOT9R.XLS]_Users_edson__129"/>
      <sheetName val="[RATBOT9R.XLS]_Users_edson__128"/>
      <sheetName val="[RATBOT9R.XLS]_Users_edson__130"/>
      <sheetName val="[RATBOT9R.XLS]_Users_edson__131"/>
      <sheetName val="[RATBOT9R.XLS]_Users_edson__132"/>
      <sheetName val="[RATBOT9R.XLS]_Users_edson__229"/>
      <sheetName val="[RATBOT9R.XLS]_Users_edson__134"/>
      <sheetName val="[RATBOT9R.XLS]_Users_edson__135"/>
      <sheetName val="[RATBOT9R.XLS]_Users_edson__137"/>
      <sheetName val="[RATBOT9R.XLS]_Users_edson__136"/>
      <sheetName val="[RATBOT9R.XLS]_Users_edson__138"/>
      <sheetName val="[RATBOT9R.XLS]_Users_edson__164"/>
      <sheetName val="[RATBOT9R.XLS]_Users_edson__148"/>
      <sheetName val="[RATBOT9R.XLS]_Users_edson__145"/>
      <sheetName val="[RATBOT9R.XLS]_Users_edson__140"/>
      <sheetName val="[RATBOT9R.XLS]_Users_edson__139"/>
      <sheetName val="[RATBOT9R.XLS]_Users_edson__141"/>
      <sheetName val="[RATBOT9R.XLS]_Users_edson__142"/>
      <sheetName val="[RATBOT9R.XLS]_Users_edson__143"/>
      <sheetName val="[RATBOT9R.XLS]_Users_edson__144"/>
      <sheetName val="[RATBOT9R.XLS]_Users_edson__147"/>
      <sheetName val="[RATBOT9R.XLS]_Users_edson__146"/>
      <sheetName val="[RATBOT9R.XLS]_Users_edson__149"/>
      <sheetName val="[RATBOT9R.XLS]_Users_edson__153"/>
      <sheetName val="[RATBOT9R.XLS]_Users_edson__152"/>
      <sheetName val="[RATBOT9R.XLS]_Users_edson__150"/>
      <sheetName val="[RATBOT9R.XLS]_Users_edson__151"/>
      <sheetName val="[RATBOT9R.XLS]_Users_edson__155"/>
      <sheetName val="[RATBOT9R.XLS]_Users_edson__154"/>
      <sheetName val="[RATBOT9R.XLS]_Users_edson__157"/>
      <sheetName val="[RATBOT9R.XLS]_Users_edson__156"/>
      <sheetName val="[RATBOT9R.XLS]_Users_edson__160"/>
      <sheetName val="[RATBOT9R.XLS]_Users_edson__158"/>
      <sheetName val="[RATBOT9R.XLS]_Users_edson__159"/>
      <sheetName val="[RATBOT9R.XLS]_Users_edson__161"/>
      <sheetName val="[RATBOT9R.XLS]_Users_edson__162"/>
      <sheetName val="[RATBOT9R.XLS]_Users_edson__163"/>
      <sheetName val="[RATBOT9R.XLS]_Users_edson__165"/>
      <sheetName val="[RATBOT9R.XLS]_Users_edson__166"/>
      <sheetName val="[RATBOT9R.XLS]_Users_edson__167"/>
      <sheetName val="[RATBOT9R.XLS]_Users_edson__168"/>
      <sheetName val="[RATBOT9R.XLS]_Users_edson__169"/>
      <sheetName val="[RATBOT9R.XLS]_Users_edson__170"/>
      <sheetName val="[RATBOT9R.XLS]_Users_edson__172"/>
      <sheetName val="[RATBOT9R.XLS]_Users_edson__171"/>
      <sheetName val="[RATBOT9R.XLS]_Users_edson__173"/>
      <sheetName val="[RATBOT9R.XLS]_Users_edson__174"/>
      <sheetName val="[RATBOT9R.XLS]_Users_edson__175"/>
      <sheetName val="[RATBOT9R.XLS]_Users_edson__176"/>
      <sheetName val="[RATBOT9R.XLS]_Users_edson__184"/>
      <sheetName val="[RATBOT9R.XLS]_Users_edson__183"/>
      <sheetName val="[RATBOT9R.XLS]_Users_edson__177"/>
      <sheetName val="[RATBOT9R.XLS]_Users_edson__178"/>
      <sheetName val="[RATBOT9R.XLS]_Users_edson__181"/>
      <sheetName val="[RATBOT9R.XLS]_Users_edson__180"/>
      <sheetName val="[RATBOT9R.XLS]_Users_edson__179"/>
      <sheetName val="[RATBOT9R.XLS]_Users_edson__182"/>
      <sheetName val="[RATBOT9R.XLS]_Users_edson__185"/>
      <sheetName val="[RATBOT9R.XLS]_Users_edson__186"/>
      <sheetName val="[RATBOT9R.XLS]_Users_edson__190"/>
      <sheetName val="[RATBOT9R.XLS]_Users_edson__188"/>
      <sheetName val="[RATBOT9R.XLS]_Users_edson__187"/>
      <sheetName val="[RATBOT9R.XLS]_Users_edson__189"/>
      <sheetName val="[RATBOT9R.XLS]_Users_edson__191"/>
      <sheetName val="[RATBOT9R.XLS]_Users_edson__192"/>
      <sheetName val="[RATBOT9R.XLS]_Users_edson__220"/>
      <sheetName val="[RATBOT9R.XLS]_Users_edson__194"/>
      <sheetName val="[RATBOT9R.XLS]_Users_edson__193"/>
      <sheetName val="[RATBOT9R.XLS]_Users_edson__217"/>
      <sheetName val="[RATBOT9R.XLS]_Users_edson__216"/>
      <sheetName val="[RATBOT9R.XLS]_Users_edson__195"/>
      <sheetName val="[RATBOT9R.XLS]_Users_edson__196"/>
      <sheetName val="[RATBOT9R.XLS]_Users_edson__202"/>
      <sheetName val="[RATBOT9R.XLS]_Users_edson__197"/>
      <sheetName val="[RATBOT9R.XLS]_Users_edson__198"/>
      <sheetName val="[RATBOT9R.XLS]_Users_edson__199"/>
      <sheetName val="[RATBOT9R.XLS]_Users_edson__200"/>
      <sheetName val="[RATBOT9R.XLS]_Users_edson__201"/>
      <sheetName val="[RATBOT9R.XLS]_Users_edson__203"/>
      <sheetName val="[RATBOT9R.XLS]_Users_edson__215"/>
      <sheetName val="[RATBOT9R.XLS]_Users_edson__206"/>
      <sheetName val="[RATBOT9R.XLS]_Users_edson__204"/>
      <sheetName val="[RATBOT9R.XLS]_Users_edson__205"/>
      <sheetName val="[RATBOT9R.XLS]_Users_edson__214"/>
      <sheetName val="[RATBOT9R.XLS]_Users_edson__213"/>
      <sheetName val="[RATBOT9R.XLS]_Users_edson__207"/>
      <sheetName val="[RATBOT9R.XLS]_Users_edson__208"/>
      <sheetName val="[RATBOT9R.XLS]_Users_edson__209"/>
      <sheetName val="[RATBOT9R.XLS]_Users_edson__210"/>
      <sheetName val="[RATBOT9R.XLS]_Users_edson__211"/>
      <sheetName val="[RATBOT9R.XLS]_Users_edson__212"/>
      <sheetName val="[RATBOT9R.XLS]_Users_edson__218"/>
      <sheetName val="[RATBOT9R.XLS]_Users_edson__219"/>
      <sheetName val="[RATBOT9R.XLS]_Users_edson__221"/>
      <sheetName val="[RATBOT9R.XLS]_Users_edson__226"/>
      <sheetName val="[RATBOT9R.XLS]_Users_edson__222"/>
      <sheetName val="[RATBOT9R.XLS]_Users_edson__225"/>
      <sheetName val="_Users_edson_m_34"/>
      <sheetName val="_Users_edson_m_23"/>
      <sheetName val="_Users_edson_m_21"/>
      <sheetName val="_Users_edson_m_22"/>
      <sheetName val="_Users_edson_m_25"/>
      <sheetName val="_Users_edson_m_24"/>
      <sheetName val="_Users_edson_m_26"/>
      <sheetName val="_Users_edson_m_30"/>
      <sheetName val="_Users_edson_m_28"/>
      <sheetName val="_Users_edson_m_27"/>
      <sheetName val="_Users_edson_m_29"/>
      <sheetName val="_Users_edson_m_33"/>
      <sheetName val="_Users_edson_m_31"/>
      <sheetName val="_Users_edson_m_32"/>
      <sheetName val="_Users_edson_m_66"/>
      <sheetName val="_Users_edson_m_39"/>
      <sheetName val="_Users_edson_m_35"/>
      <sheetName val="_Users_edson_m_37"/>
      <sheetName val="_Users_edson_m_36"/>
      <sheetName val="_Users_edson_m_38"/>
      <sheetName val="_Users_edson_m_42"/>
      <sheetName val="_Users_edson_m_41"/>
      <sheetName val="_Users_edson_m_40"/>
      <sheetName val="_Users_edson_m_45"/>
      <sheetName val="_Users_edson_m_43"/>
      <sheetName val="_Users_edson_m_44"/>
      <sheetName val="_Users_edson_m_46"/>
      <sheetName val="_Users_edson_m_47"/>
      <sheetName val="_Users_edson_m_49"/>
      <sheetName val="_Users_edson_m_48"/>
      <sheetName val="_Users_edson_m_53"/>
      <sheetName val="_Users_edson_m_50"/>
      <sheetName val="_Users_edson_m_51"/>
      <sheetName val="_Users_edson_m_52"/>
      <sheetName val="_Users_edson_m_54"/>
      <sheetName val="_Users_edson_m_55"/>
      <sheetName val="_Users_edson_m_56"/>
      <sheetName val="_Users_edson_m_62"/>
      <sheetName val="_Users_edson_m_61"/>
      <sheetName val="_Users_edson_m_58"/>
      <sheetName val="_Users_edson_m_57"/>
      <sheetName val="_Users_edson_m_59"/>
      <sheetName val="_Users_edson_m_60"/>
      <sheetName val="_Users_edson_m_65"/>
      <sheetName val="_Users_edson_m_63"/>
      <sheetName val="_Users_edson_m_64"/>
      <sheetName val="_Users_edson_m_68"/>
      <sheetName val="_Users_edson_m_67"/>
      <sheetName val="[RATBOT9R.XLS]_Users_edson__224"/>
      <sheetName val="[RATBOT9R.XLS]_Users_edson__223"/>
      <sheetName val="[RATBOT9R.XLS]_Users_edson__227"/>
      <sheetName val="[RATBOT9R.XLS]_Users_edson__228"/>
      <sheetName val="[RATBOT9R.XLS]_Users_edson__247"/>
      <sheetName val="[RATBOT9R.XLS]_Users_edson__236"/>
      <sheetName val="[RATBOT9R.XLS]_Users_edson__235"/>
      <sheetName val="[RATBOT9R.XLS]_Users_edson__233"/>
      <sheetName val="[RATBOT9R.XLS]_Users_edson__230"/>
      <sheetName val="[RATBOT9R.XLS]_Users_edson__231"/>
      <sheetName val="[RATBOT9R.XLS]_Users_edson__232"/>
      <sheetName val="[RATBOT9R.XLS]_Users_edson__234"/>
      <sheetName val="[RATBOT9R.XLS]_Users_edson__237"/>
      <sheetName val="[RATBOT9R.XLS]_Users_edson__241"/>
      <sheetName val="[RATBOT9R.XLS]_Users_edson__240"/>
      <sheetName val="[RATBOT9R.XLS]_Users_edson__239"/>
      <sheetName val="[RATBOT9R.XLS]_Users_edson__238"/>
      <sheetName val="[RATBOT9R.XLS]_Users_edson__242"/>
      <sheetName val="[RATBOT9R.XLS]_Users_edson__243"/>
      <sheetName val="[RATBOT9R.XLS]_Users_edson__244"/>
      <sheetName val="[RATBOT9R.XLS]_Users_edson__245"/>
      <sheetName val="[RATBOT9R.XLS]_Users_edson__246"/>
      <sheetName val="[RATBOT9R.XLS]_Users_edson__251"/>
      <sheetName val="[RATBOT9R.XLS]_Users_edson__250"/>
      <sheetName val="[RATBOT9R.XLS]_Users_edson__248"/>
      <sheetName val="[RATBOT9R.XLS]_Users_edson__249"/>
      <sheetName val="[RATBOT9R.XLS]_Users_edson__298"/>
      <sheetName val="[RATBOT9R.XLS]_Users_edson__284"/>
      <sheetName val="[RATBOT9R.XLS]_Users_edson__255"/>
      <sheetName val="[RATBOT9R.XLS]_Users_edson__254"/>
      <sheetName val="[RATBOT9R.XLS]_Users_edson__253"/>
      <sheetName val="[RATBOT9R.XLS]_Users_edson__252"/>
      <sheetName val="[RATBOT9R.XLS]_Users_edson__256"/>
      <sheetName val="[RATBOT9R.XLS]_Users_edson__257"/>
      <sheetName val="[RATBOT9R.XLS]_Users_edson__258"/>
      <sheetName val="[RATBOT9R.XLS]_Users_edson__259"/>
      <sheetName val="[RATBOT9R.XLS]_Users_edson__262"/>
      <sheetName val="[RATBOT9R.XLS]_Users_edson__260"/>
      <sheetName val="[RATBOT9R.XLS]_Users_edson__261"/>
      <sheetName val="[RATBOT9R.XLS]_Users_edson__263"/>
      <sheetName val="[RATBOT9R.XLS]_Users_edson__265"/>
      <sheetName val="[RATBOT9R.XLS]_Users_edson__264"/>
      <sheetName val="[RATBOT9R.XLS]_Users_edson__279"/>
      <sheetName val="[RATBOT9R.XLS]_Users_edson__278"/>
      <sheetName val="[RATBOT9R.XLS]_Users_edson__277"/>
      <sheetName val="[RATBOT9R.XLS]_Users_edson__266"/>
      <sheetName val="[RATBOT9R.XLS]_Users_edson__267"/>
      <sheetName val="[RATBOT9R.XLS]_Users_edson__268"/>
      <sheetName val="[RATBOT9R.XLS]_Users_edson__269"/>
      <sheetName val="[RATBOT9R.XLS]_Users_edson__270"/>
      <sheetName val="[RATBOT9R.XLS]_Users_edson__271"/>
      <sheetName val="[RATBOT9R.XLS]_Users_edson__272"/>
      <sheetName val="[RATBOT9R.XLS]_Users_edson__273"/>
      <sheetName val="[RATBOT9R.XLS]_Users_edson__274"/>
      <sheetName val="[RATBOT9R.XLS]_Users_edson__275"/>
      <sheetName val="[RATBOT9R.XLS]_Users_edson__276"/>
      <sheetName val="[RATBOT9R.XLS]_Users_edson__281"/>
      <sheetName val="[RATBOT9R.XLS]_Users_edson__280"/>
      <sheetName val="[RATBOT9R.XLS]_Users_edson__283"/>
      <sheetName val="[RATBOT9R.XLS]_Users_edson__282"/>
      <sheetName val="[RATBOT9R.XLS]_Users_edson__294"/>
      <sheetName val="[RATBOT9R.XLS]_Users_edson__285"/>
      <sheetName val="[RATBOT9R.XLS]_Users_edson__286"/>
      <sheetName val="[RATBOT9R.XLS]_Users_edson__287"/>
      <sheetName val="[RATBOT9R.XLS]_Users_edson__288"/>
      <sheetName val="[RATBOT9R.XLS]_Users_edson__289"/>
      <sheetName val="[RATBOT9R.XLS]_Users_edson__290"/>
      <sheetName val="[RATBOT9R.XLS]_Users_edson__291"/>
      <sheetName val="[RATBOT9R.XLS]_Users_edson__292"/>
      <sheetName val="[RATBOT9R.XLS]_Users_edson__293"/>
      <sheetName val="[RATBOT9R.XLS]_Users_edson__295"/>
      <sheetName val="[RATBOT9R.XLS]_Users_edson__296"/>
      <sheetName val="[RATBOT9R.XLS]_Users_edson__297"/>
      <sheetName val="[RATBOT9R.XLS]_Users_edson__305"/>
      <sheetName val="[RATBOT9R.XLS]_Users_edson__302"/>
      <sheetName val="[RATBOT9R.XLS]_Users_edson__299"/>
      <sheetName val="[RATBOT9R.XLS]_Users_edson__300"/>
      <sheetName val="[RATBOT9R.XLS]_Users_edson__301"/>
      <sheetName val="[RATBOT9R.XLS]_Users_edson__303"/>
      <sheetName val="[RATBOT9R.XLS]_Users_edson__304"/>
      <sheetName val="[RATBOT9R.XLS]_Users_edson__306"/>
      <sheetName val="[RATBOT9R.XLS]_Users_edson__307"/>
      <sheetName val="[RATBOT9R.XLS]_Users_edson__310"/>
      <sheetName val="[RATBOT9R.XLS]_Users_edson__308"/>
      <sheetName val="[RATBOT9R.XLS]_Users_edson__309"/>
      <sheetName val="[RATBOT9R.XLS]_Users_edson__311"/>
      <sheetName val="[RATBOT9R.XLS]_Users_edson__318"/>
      <sheetName val="[RATBOT9R.XLS]_Users_edson__312"/>
      <sheetName val="[RATBOT9R.XLS]_Users_edson__313"/>
      <sheetName val="[RATBOT9R.XLS]_Users_edson__314"/>
      <sheetName val="[RATBOT9R.XLS]_Users_edson__315"/>
      <sheetName val="[RATBOT9R.XLS]_Users_edson__316"/>
      <sheetName val="[RATBOT9R.XLS]_Users_edson__317"/>
      <sheetName val="[RATBOT9R.XLS]_Users_edson__319"/>
      <sheetName val="[RATBOT9R.XLS]_Users_edson__331"/>
      <sheetName val="[RATBOT9R.XLS]_Users_edson__324"/>
      <sheetName val="[RATBOT9R.XLS]_Users_edson__320"/>
      <sheetName val="[RATBOT9R.XLS]_Users_edson__321"/>
      <sheetName val="[RATBOT9R.XLS]_Users_edson__322"/>
      <sheetName val="[RATBOT9R.XLS]_Users_edson__323"/>
      <sheetName val="[RATBOT9R.XLS]_Users_edson__325"/>
      <sheetName val="[RATBOT9R.XLS]_Users_edson__326"/>
      <sheetName val="[RATBOT9R.XLS]_Users_edson__327"/>
      <sheetName val="[RATBOT9R.XLS]_Users_edson__328"/>
      <sheetName val="[RATBOT9R.XLS]_Users_edson__329"/>
      <sheetName val="[RATBOT9R.XLS]_Users_edson__330"/>
      <sheetName val="[RATBOT9R.XLS]_Users_edson__332"/>
      <sheetName val="[RATBOT9R.XLS]_Users_edson__366"/>
      <sheetName val="[RATBOT9R.XLS]_Users_edson__343"/>
      <sheetName val="[RATBOT9R.XLS]_Users_edson__333"/>
      <sheetName val="[RATBOT9R.XLS]_Users_edson__334"/>
      <sheetName val="[RATBOT9R.XLS]_Users_edson__342"/>
      <sheetName val="[RATBOT9R.XLS]_Users_edson__335"/>
      <sheetName val="[RATBOT9R.XLS]_Users_edson__336"/>
      <sheetName val="[RATBOT9R.XLS]_Users_edson__337"/>
      <sheetName val="[RATBOT9R.XLS]_Users_edson__338"/>
      <sheetName val="[RATBOT9R.XLS]_Users_edson__339"/>
      <sheetName val="[RATBOT9R.XLS]_Users_edson__340"/>
      <sheetName val="[RATBOT9R.XLS]_Users_edson__341"/>
      <sheetName val="[RATBOT9R.XLS]_Users_edson__347"/>
      <sheetName val="[RATBOT9R.XLS]_Users_edson__344"/>
      <sheetName val="[RATBOT9R.XLS]_Users_edson__345"/>
      <sheetName val="[RATBOT9R.XLS]_Users_edson__346"/>
      <sheetName val="[RATBOT9R.XLS]_Users_edson__351"/>
      <sheetName val="[RATBOT9R.XLS]_Users_edson__348"/>
      <sheetName val="[RATBOT9R.XLS]_Users_edson__349"/>
      <sheetName val="[RATBOT9R.XLS]_Users_edson__350"/>
      <sheetName val="[RATBOT9R.XLS]_Users_edson__353"/>
      <sheetName val="[RATBOT9R.XLS]_Users_edson__352"/>
      <sheetName val="[RATBOT9R.XLS]_Users_edson__354"/>
      <sheetName val="[RATBOT9R.XLS]_Users_edson__358"/>
      <sheetName val="[RATBOT9R.XLS]_Users_edson__355"/>
      <sheetName val="[RATBOT9R.XLS]_Users_edson__356"/>
      <sheetName val="[RATBOT9R.XLS]_Users_edson__357"/>
      <sheetName val="[RATBOT9R.XLS]_Users_edson__359"/>
      <sheetName val="[RATBOT9R.XLS]_Users_edson__360"/>
      <sheetName val="[RATBOT9R.XLS]_Users_edson__361"/>
      <sheetName val="[RATBOT9R.XLS]_Users_edson__362"/>
      <sheetName val="[RATBOT9R.XLS]_Users_edson__363"/>
      <sheetName val="[RATBOT9R.XLS]_Users_edson__364"/>
      <sheetName val="[RATBOT9R.XLS]_Users_edson__365"/>
      <sheetName val="[RATBOT9R.XLS]_Users_edson__374"/>
      <sheetName val="[RATBOT9R.XLS]_Users_edson__367"/>
      <sheetName val="[RATBOT9R.XLS]_Users_edson__368"/>
      <sheetName val="[RATBOT9R.XLS]_Users_edson__369"/>
      <sheetName val="[RATBOT9R.XLS]_Users_edson__370"/>
      <sheetName val="[RATBOT9R.XLS]_Users_edson__371"/>
      <sheetName val="[RATBOT9R.XLS]_Users_edson__372"/>
      <sheetName val="[RATBOT9R.XLS]_Users_edson__373"/>
      <sheetName val="[RATBOT9R.XLS]_Users_edson__375"/>
      <sheetName val="[RATBOT9R.XLS]_Users_edson__377"/>
      <sheetName val="[RATBOT9R.XLS]_Users_edson__376"/>
      <sheetName val="[RATBOT9R.XLS]_Users_edson__380"/>
      <sheetName val="[RATBOT9R.XLS]_Users_edson__378"/>
      <sheetName val="[RATBOT9R.XLS]_Users_edson__379"/>
      <sheetName val="[RATBOT9R.XLS]_Users_edson__386"/>
      <sheetName val="[RATBOT9R.XLS]_Users_edson__384"/>
      <sheetName val="[RATBOT9R.XLS]_Users_edson__383"/>
      <sheetName val="[RATBOT9R.XLS]_Users_edson__382"/>
      <sheetName val="[RATBOT9R.XLS]_Users_edson__381"/>
      <sheetName val="[RATBOT9R.XLS]_Users_edson__385"/>
      <sheetName val="[RATBOT9R.XLS]_Users_edson__392"/>
      <sheetName val="Palavras Olimpiadas"/>
      <sheetName val="[RATBOT9R.XLS]_Users_edson__391"/>
      <sheetName val="[RATBOT9R.XLS]_Users_edson__390"/>
      <sheetName val="Região_Sul3"/>
      <sheetName val="Total_Franquias2"/>
      <sheetName val="Resumo_por_P4"/>
      <sheetName val="BME_FBP05_GESPLAN"/>
      <sheetName val="Bar_Rel"/>
      <sheetName val="MR_GERENCIADO_MKT_YTD"/>
      <sheetName val="RATBOT9R_XLS"/>
      <sheetName val="Ficha_Técnica1"/>
      <sheetName val="Contas_Contabeis"/>
      <sheetName val="Resumo_Verba_Mensal"/>
      <sheetName val="Abordagem_Atacadão"/>
      <sheetName val="Burn_Conveniência"/>
      <sheetName val="Sampling_Kuat_Eko"/>
      <sheetName val="Garçon_Kuat_Eko"/>
      <sheetName val="Concurso_cultural_DA"/>
      <sheetName val="Joãozinho_"/>
      <sheetName val="Concurso_Cultural_Cooler"/>
      <sheetName val="Pula_Corda"/>
      <sheetName val="Copo_Kuat"/>
      <sheetName val="Copo_Fanta_Splash"/>
      <sheetName val="Concurso_de_Merchandising_IC"/>
      <sheetName val="Tablóides__e_VT´s"/>
      <sheetName val="Menu_Renosa"/>
      <sheetName val="On_the_Go"/>
      <sheetName val="Kit_Banca"/>
      <sheetName val="Despesas_Diversas"/>
      <sheetName val="Midia_Externa"/>
      <sheetName val="Expo_Ecos_Complemento"/>
      <sheetName val="Dia_dos_Pais_Big_Lar"/>
      <sheetName val="Ação_Dia_dos_Pais_AS_5+"/>
      <sheetName val="Ação_Dia_dos_Pais_Trad"/>
      <sheetName val="Ação_Dia_dos_Pais_AS_1_a_4"/>
      <sheetName val="Requisição_de_materiais_"/>
      <sheetName val="Lançamento_Open_Happiness"/>
      <sheetName val="Lançamento_Del_Valle_Mais"/>
      <sheetName val="Kit_Ativação_Sede_+_filiais_"/>
      <sheetName val="Tabela_de_Preços_(3)"/>
      <sheetName val="Capa_26"/>
      <sheetName val="Anunciantes_INV_6"/>
      <sheetName val="Tática_de_TV6"/>
      <sheetName val="Tática_de_RV6"/>
      <sheetName val="Tática_de_JO6"/>
      <sheetName val="PARCEIROS_-_REDES_SOCIAIS"/>
      <sheetName val="INVESTIM_XLS"/>
      <sheetName val="Ranking_por_Filial_-_Mês"/>
      <sheetName val="Ranking_Geral_-_Mês"/>
      <sheetName val="\NEXTEL\2011\PACOTES\PACOTE_TV_"/>
      <sheetName val="\Documents_and_Settings\maria_d"/>
      <sheetName val="\C\Documents_and_Settings\maria"/>
      <sheetName val="\DELOITTE\PLANOS\100_ANOS_DELOI"/>
      <sheetName val="\GRUPO_ANGELA\NEXTEL\NEXTEL_201"/>
      <sheetName val="\\Srmpm01\midia$\C\Documents_an"/>
      <sheetName val="\midia$\Red_Bull\2011\Instituci"/>
      <sheetName val="\C\C\Documents_and_Settings\mar"/>
      <sheetName val="\C\C\C\Documents_and_Settings\m"/>
      <sheetName val="\C\C\C\C\Documents_and_Settings"/>
      <sheetName val="\Volumes\midia$\24__Banco_Itaú\"/>
      <sheetName val="\Users\priscilla_epp\AppData\Lo"/>
      <sheetName val="\Users\thiago_capeleiro\Documen"/>
      <sheetName val="\Users\marcela_alves\AppData\Lo"/>
      <sheetName val="\C\Users\marcela_alves\AppData\"/>
      <sheetName val="\C\C\Users\marcela_alves\AppDat"/>
      <sheetName val="[RATBOT9R_XLS]_Users_edson_me_3"/>
      <sheetName val="\C\Users\edson_melo\Library\Cac"/>
      <sheetName val="[RATBOT9R_XLS]_Users_edson_me_2"/>
      <sheetName val="[RATBOT9R_XLS]_Users_edson_me_4"/>
      <sheetName val="[RATBOT9R_XLS]_Users_edson_me_7"/>
      <sheetName val="[RATBOT9R_XLS]_Users_edson_me_5"/>
      <sheetName val="[RATBOT9R_XLS]_Users_edson_me_6"/>
      <sheetName val="[RATBOT9R_XLS]\Users\edson_melo"/>
      <sheetName val="[RATBOT9R_XLS]_Users_edson_me_8"/>
      <sheetName val="[RATBOT9R_XLS]_Users_edson_me_9"/>
      <sheetName val="[RATBOT9R_XLS]_Users_edson_m_14"/>
      <sheetName val="[RATBOT9R_XLS]_Users_edson_m_10"/>
      <sheetName val="[RATBOT9R_XLS]_Users_edson_m_12"/>
      <sheetName val="[RATBOT9R_XLS]_Users_edson_m_11"/>
      <sheetName val="[RATBOT9R_XLS]_Users_edson_m_13"/>
      <sheetName val="[RATBOT9R_XLS]_Users_edson_m_15"/>
      <sheetName val="[RATBOT9R_XLS]_Users_edson_m_16"/>
      <sheetName val="[RATBOT9R_XLS]_Users_edson_m_17"/>
      <sheetName val="[RATBOT9R_XLS]_Users_edson_m_18"/>
      <sheetName val="[RATBOT9R_XLS]_Users_edson_m_49"/>
      <sheetName val="[RATBOT9R_XLS]_Users_edson_m_20"/>
      <sheetName val="[RATBOT9R_XLS]_Users_edson_m_19"/>
      <sheetName val="\Users\edson_melo"/>
      <sheetName val="[RATBOT9R_XLS]_Users_edson_m_23"/>
      <sheetName val="[RATBOT9R_XLS]_Users_edson_m_22"/>
      <sheetName val="[RATBOT9R_XLS]_Users_edson_m_21"/>
      <sheetName val="[RATBOT9R_XLS]_Users_edson_m_24"/>
      <sheetName val="[RATBOT9R_XLS]_Users_edson_m_25"/>
      <sheetName val="[RATBOT9R_XLS]_Users_edson_m_31"/>
      <sheetName val="[RATBOT9R_XLS]_Users_edson_m_26"/>
      <sheetName val="[RATBOT9R_XLS]_Users_edson_m_30"/>
      <sheetName val="[RATBOT9R_XLS]_Users_edson_m_28"/>
      <sheetName val="[RATBOT9R_XLS]_Users_edson_m_27"/>
      <sheetName val="[RATBOT9R_XLS]_Users_edson_m_29"/>
      <sheetName val="[RATBOT9R_XLS]_Users_edson_m_32"/>
      <sheetName val="[RATBOT9R_XLS]_Users_edson_m_33"/>
      <sheetName val="[RATBOT9R_XLS]_Users_edson_m_34"/>
      <sheetName val="[RATBOT9R_XLS]_Users_edson_m_35"/>
      <sheetName val="[RATBOT9R_XLS]_Users_edson_m_37"/>
      <sheetName val="[RATBOT9R_XLS]_Users_edson_m_36"/>
      <sheetName val="[RATBOT9R_XLS]_Users_edson_m_38"/>
      <sheetName val="[RATBOT9R_XLS]_Users_edson_m_39"/>
      <sheetName val="[RATBOT9R_XLS]_Users_edson_m_40"/>
      <sheetName val="[RATBOT9R_XLS]_Users_edson_m_43"/>
      <sheetName val="[RATBOT9R_XLS]_Users_edson_m_41"/>
      <sheetName val="[RATBOT9R_XLS]_Users_edson_m_42"/>
      <sheetName val="[RATBOT9R_XLS]_Users_edson_m_44"/>
      <sheetName val="[RATBOT9R_XLS]_Users_edson_m_45"/>
      <sheetName val="[RATBOT9R_XLS]_Users_edson_m_46"/>
      <sheetName val="[RATBOT9R_XLS]_Users_edson_m_47"/>
      <sheetName val="[RATBOT9R_XLS]_Users_edson_m_48"/>
      <sheetName val="[RATBOT9R_XLS]_Users_edson_m_52"/>
      <sheetName val="[RATBOT9R_XLS]_Users_edson_m_51"/>
      <sheetName val="[RATBOT9R_XLS]_Users_edson_m_50"/>
      <sheetName val="[RATBOT9R_XLS]_Users_edson_m_54"/>
      <sheetName val="[RATBOT9R_XLS]_Users_edson_m_53"/>
      <sheetName val="[RATBOT9R_XLS]_Users_edson_m_55"/>
      <sheetName val="[RATBOT9R_XLS]_Users_edson_m_56"/>
      <sheetName val="[RATBOT9R.XLS]_Users_edson__388"/>
      <sheetName val="[RATBOT9R.XLS]_Users_edson__387"/>
      <sheetName val="[RATBOT9R.XLS]_Users_edson__389"/>
      <sheetName val="[RATBOT9R.XLS]_Users_edson__393"/>
      <sheetName val="[RATBOT9R.XLS]_Users_edson__394"/>
      <sheetName val="[RATBOT9R.XLS]_Users_edson__419"/>
      <sheetName val="[RATBOT9R.XLS]_Users_edson__417"/>
      <sheetName val="[RATBOT9R.XLS]_Users_edson__397"/>
      <sheetName val="[RATBOT9R.XLS]_Users_edson__395"/>
      <sheetName val="[RATBOT9R.XLS]_Users_edson__396"/>
      <sheetName val="[RATBOT9R.XLS]_Users_edson__407"/>
      <sheetName val="[RATBOT9R.XLS]_Users_edson__404"/>
      <sheetName val="[RATBOT9R.XLS]_Users_edson__403"/>
      <sheetName val="[RATBOT9R.XLS]_Users_edson__398"/>
      <sheetName val="[RATBOT9R.XLS]_Users_edson__399"/>
      <sheetName val="[RATBOT9R.XLS]_Users_edson__400"/>
      <sheetName val="[RATBOT9R.XLS]_Users_edson__401"/>
      <sheetName val="[RATBOT9R.XLS]_Users_edson__402"/>
      <sheetName val="[RATBOT9R.XLS]_Users_edson__406"/>
      <sheetName val="[RATBOT9R.XLS]_Users_edson__405"/>
      <sheetName val="[RATBOT9R.XLS]_Users_edson__408"/>
      <sheetName val="[RATBOT9R.XLS]_Users_edson__409"/>
      <sheetName val="[RATBOT9R.XLS]_Users_edson__410"/>
      <sheetName val="[RATBOT9R.XLS]_Users_edson__416"/>
      <sheetName val="[RATBOT9R.XLS]_Users_edson__415"/>
      <sheetName val="[RATBOT9R.XLS]_Users_edson__414"/>
      <sheetName val="[RATBOT9R.XLS]_Users_edson__411"/>
      <sheetName val="[RATBOT9R.XLS]_Users_edson__412"/>
      <sheetName val="[RATBOT9R.XLS]_Users_edson__413"/>
      <sheetName val="[RATBOT9R.XLS]_Users_edson__418"/>
      <sheetName val="[RATBOT9R.XLS]_Users_edson__423"/>
      <sheetName val="[RATBOT9R.XLS]_Users_edson__420"/>
      <sheetName val="[RATBOT9R.XLS]_Users_edson__421"/>
      <sheetName val="[RATBOT9R.XLS]_Users_edson__422"/>
      <sheetName val="[RATBOT9R.XLS]_Users_edson__426"/>
      <sheetName val="[RATBOT9R.XLS]_Users_edson__425"/>
      <sheetName val="[RATBOT9R.XLS]_Users_edson__424"/>
      <sheetName val="[RATBOT9R.XLS]_Users_edson__430"/>
      <sheetName val="[RATBOT9R.XLS]_Users_edson__427"/>
      <sheetName val="[RATBOT9R.XLS]_Users_edson__428"/>
      <sheetName val="[RATBOT9R.XLS]_Users_edson__429"/>
      <sheetName val="[RATBOT9R.XLS]_Users_edson__432"/>
      <sheetName val="[RATBOT9R.XLS]_Users_edson__43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CERV"/>
      <sheetName val="REFRI"/>
      <sheetName val="MARCAS"/>
      <sheetName val="REGIÕES"/>
      <sheetName val="Volume"/>
      <sheetName val="TTV"/>
      <sheetName val="TTV´s"/>
      <sheetName val="Fatur_As"/>
      <sheetName val="As_"/>
      <sheetName val="Portifólio"/>
      <sheetName val="Farol"/>
      <sheetName val="Atuação"/>
      <sheetName val="Região Sul"/>
      <sheetName val="Price-VolMix YTD"/>
      <sheetName val="Diario_Dir_RJ_12_envio2"/>
      <sheetName val="Região_Sul1"/>
      <sheetName val="Price-VolMix_YTD1"/>
      <sheetName val="Região_Sul"/>
      <sheetName val="Price-VolMix_YT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  <sheetName val="#REF"/>
      <sheetName val="#¡REF"/>
      <sheetName val="Parametros"/>
      <sheetName val="JDE_BP"/>
      <sheetName val="XX1_Tesoreria"/>
      <sheetName val="JDE_AP"/>
      <sheetName val="MEXICO"/>
      <sheetName val="GRUPO"/>
      <sheetName val="tablas y rangos"/>
      <sheetName val="MAESTRO"/>
      <sheetName val="R2002"/>
      <sheetName val="Launch_and_Maintenance"/>
      <sheetName val="paramètres"/>
      <sheetName val="critérios"/>
      <sheetName val="Control"/>
      <sheetName val="anarev"/>
      <sheetName val="Dados_BS-04"/>
      <sheetName val="Calendario_xls"/>
      <sheetName val="Est_REV_"/>
      <sheetName val="NEWS_PREV"/>
      <sheetName val="NEW_AD_SP"/>
      <sheetName val="Dados_BS-041"/>
      <sheetName val="Launch_and_Maintenance1"/>
      <sheetName val="Calendario_xls1"/>
      <sheetName val="Est_REV_1"/>
      <sheetName val="NEWS_PREV1"/>
      <sheetName val="NEW_AD_SP1"/>
      <sheetName val="Dados_BS-042"/>
      <sheetName val="Launch_and_Maintenance2"/>
      <sheetName val="Calendario_xls2"/>
      <sheetName val="Est_REV_2"/>
      <sheetName val="NEWS_PREV2"/>
      <sheetName val="NEW_AD_SP2"/>
      <sheetName val="Dados_BS-043"/>
      <sheetName val="Launch_and_Maintenance3"/>
      <sheetName val="Calendario_xls3"/>
      <sheetName val="Est_REV_3"/>
      <sheetName val="NEWS_PREV3"/>
      <sheetName val="NEW_AD_SP3"/>
      <sheetName val="Dados_BS-044"/>
      <sheetName val="Launch_and_Maintenance4"/>
      <sheetName val="Calendario_xls4"/>
      <sheetName val="Est_REV_4"/>
      <sheetName val="NEWS_PREV4"/>
      <sheetName val="NEW_AD_SP4"/>
      <sheetName val="Dados_BS-045"/>
      <sheetName val="Launch_and_Maintenance5"/>
      <sheetName val="Calendario_xls5"/>
      <sheetName val="Est_REV_5"/>
      <sheetName val="NEWS_PREV5"/>
      <sheetName val="NEW_AD_SP5"/>
    </sheetNames>
    <sheetDataSet>
      <sheetData sheetId="0">
        <row r="2">
          <cell r="AC2" t="b">
            <v>1</v>
          </cell>
          <cell r="AE2" t="b">
            <v>1</v>
          </cell>
          <cell r="AG2" t="b">
            <v>0</v>
          </cell>
        </row>
      </sheetData>
      <sheetData sheetId="1">
        <row r="2">
          <cell r="AC2" t="b">
            <v>1</v>
          </cell>
        </row>
        <row r="4">
          <cell r="B4">
            <v>38353</v>
          </cell>
        </row>
        <row r="5">
          <cell r="B5">
            <v>38436</v>
          </cell>
        </row>
        <row r="6">
          <cell r="B6">
            <v>38438</v>
          </cell>
        </row>
        <row r="7">
          <cell r="B7">
            <v>38463</v>
          </cell>
        </row>
        <row r="8">
          <cell r="B8">
            <v>38473</v>
          </cell>
        </row>
        <row r="9">
          <cell r="B9">
            <v>38498</v>
          </cell>
        </row>
        <row r="10">
          <cell r="B10">
            <v>38602</v>
          </cell>
        </row>
        <row r="11">
          <cell r="B11">
            <v>38637</v>
          </cell>
        </row>
        <row r="12">
          <cell r="B12">
            <v>38658</v>
          </cell>
        </row>
        <row r="13">
          <cell r="B13">
            <v>38671</v>
          </cell>
        </row>
        <row r="14">
          <cell r="B14">
            <v>38711</v>
          </cell>
        </row>
        <row r="17">
          <cell r="B17">
            <v>38391</v>
          </cell>
        </row>
        <row r="18">
          <cell r="B18">
            <v>38431</v>
          </cell>
        </row>
        <row r="19">
          <cell r="B19">
            <v>38437</v>
          </cell>
        </row>
        <row r="20">
          <cell r="B20">
            <v>38480</v>
          </cell>
        </row>
        <row r="21">
          <cell r="B21">
            <v>38515</v>
          </cell>
        </row>
        <row r="22">
          <cell r="B22">
            <v>38637</v>
          </cell>
        </row>
        <row r="23">
          <cell r="B23">
            <v>38578</v>
          </cell>
        </row>
        <row r="24">
          <cell r="B24">
            <v>38625</v>
          </cell>
        </row>
        <row r="27">
          <cell r="B27">
            <v>38369</v>
          </cell>
        </row>
        <row r="28">
          <cell r="B28">
            <v>38404</v>
          </cell>
        </row>
        <row r="29">
          <cell r="B29">
            <v>38502</v>
          </cell>
        </row>
        <row r="30">
          <cell r="B30">
            <v>38537</v>
          </cell>
        </row>
        <row r="31">
          <cell r="B31">
            <v>38600</v>
          </cell>
        </row>
        <row r="32">
          <cell r="B32">
            <v>38635</v>
          </cell>
        </row>
        <row r="33">
          <cell r="B33">
            <v>38667</v>
          </cell>
        </row>
        <row r="34">
          <cell r="B34">
            <v>38680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G1"/>
      <sheetName val="Menu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</sheetNames>
    <sheetDataSet>
      <sheetData sheetId="0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40179</v>
          </cell>
          <cell r="G8">
            <v>40180</v>
          </cell>
          <cell r="I8">
            <v>0</v>
          </cell>
          <cell r="J8">
            <v>40210</v>
          </cell>
          <cell r="K8">
            <v>40211</v>
          </cell>
          <cell r="L8">
            <v>40212</v>
          </cell>
          <cell r="M8">
            <v>40213</v>
          </cell>
          <cell r="N8">
            <v>40214</v>
          </cell>
          <cell r="O8">
            <v>40215</v>
          </cell>
          <cell r="Q8">
            <v>0</v>
          </cell>
          <cell r="R8">
            <v>40238</v>
          </cell>
          <cell r="S8">
            <v>40239</v>
          </cell>
          <cell r="T8">
            <v>40240</v>
          </cell>
          <cell r="U8">
            <v>40241</v>
          </cell>
          <cell r="V8">
            <v>40242</v>
          </cell>
          <cell r="W8">
            <v>40243</v>
          </cell>
        </row>
        <row r="9">
          <cell r="A9">
            <v>40181</v>
          </cell>
          <cell r="B9">
            <v>40182</v>
          </cell>
          <cell r="C9">
            <v>40183</v>
          </cell>
          <cell r="D9">
            <v>40184</v>
          </cell>
          <cell r="E9">
            <v>40185</v>
          </cell>
          <cell r="F9">
            <v>40186</v>
          </cell>
          <cell r="G9">
            <v>40187</v>
          </cell>
          <cell r="I9">
            <v>40216</v>
          </cell>
          <cell r="J9">
            <v>40217</v>
          </cell>
          <cell r="K9">
            <v>40218</v>
          </cell>
          <cell r="L9">
            <v>40219</v>
          </cell>
          <cell r="M9">
            <v>40220</v>
          </cell>
          <cell r="N9">
            <v>40221</v>
          </cell>
          <cell r="O9">
            <v>40222</v>
          </cell>
          <cell r="Q9">
            <v>40244</v>
          </cell>
          <cell r="R9">
            <v>40245</v>
          </cell>
          <cell r="S9">
            <v>40246</v>
          </cell>
          <cell r="T9">
            <v>40247</v>
          </cell>
          <cell r="U9">
            <v>40248</v>
          </cell>
          <cell r="V9">
            <v>40249</v>
          </cell>
          <cell r="W9">
            <v>40250</v>
          </cell>
        </row>
        <row r="10">
          <cell r="A10">
            <v>40188</v>
          </cell>
          <cell r="B10">
            <v>40189</v>
          </cell>
          <cell r="C10">
            <v>40190</v>
          </cell>
          <cell r="D10">
            <v>40191</v>
          </cell>
          <cell r="E10">
            <v>40192</v>
          </cell>
          <cell r="F10">
            <v>40193</v>
          </cell>
          <cell r="G10">
            <v>40194</v>
          </cell>
          <cell r="I10">
            <v>40223</v>
          </cell>
          <cell r="J10">
            <v>40224</v>
          </cell>
          <cell r="K10">
            <v>40225</v>
          </cell>
          <cell r="L10">
            <v>40226</v>
          </cell>
          <cell r="M10">
            <v>40227</v>
          </cell>
          <cell r="N10">
            <v>40228</v>
          </cell>
          <cell r="O10">
            <v>40229</v>
          </cell>
          <cell r="Q10">
            <v>40251</v>
          </cell>
          <cell r="R10">
            <v>40252</v>
          </cell>
          <cell r="S10">
            <v>40253</v>
          </cell>
          <cell r="T10">
            <v>40254</v>
          </cell>
          <cell r="U10">
            <v>40255</v>
          </cell>
          <cell r="V10">
            <v>40256</v>
          </cell>
          <cell r="W10">
            <v>40257</v>
          </cell>
        </row>
        <row r="11">
          <cell r="A11">
            <v>40195</v>
          </cell>
          <cell r="B11">
            <v>40196</v>
          </cell>
          <cell r="C11">
            <v>40197</v>
          </cell>
          <cell r="D11">
            <v>40198</v>
          </cell>
          <cell r="E11">
            <v>40199</v>
          </cell>
          <cell r="F11">
            <v>40200</v>
          </cell>
          <cell r="G11">
            <v>40201</v>
          </cell>
          <cell r="I11">
            <v>40230</v>
          </cell>
          <cell r="J11">
            <v>40231</v>
          </cell>
          <cell r="K11">
            <v>40232</v>
          </cell>
          <cell r="L11">
            <v>40233</v>
          </cell>
          <cell r="M11">
            <v>40234</v>
          </cell>
          <cell r="N11">
            <v>40235</v>
          </cell>
          <cell r="O11">
            <v>40236</v>
          </cell>
          <cell r="Q11">
            <v>40258</v>
          </cell>
          <cell r="R11">
            <v>40259</v>
          </cell>
          <cell r="S11">
            <v>40260</v>
          </cell>
          <cell r="T11">
            <v>40261</v>
          </cell>
          <cell r="U11">
            <v>40262</v>
          </cell>
          <cell r="V11">
            <v>40263</v>
          </cell>
          <cell r="W11">
            <v>40264</v>
          </cell>
        </row>
        <row r="12">
          <cell r="A12">
            <v>40202</v>
          </cell>
          <cell r="B12">
            <v>40203</v>
          </cell>
          <cell r="C12">
            <v>40204</v>
          </cell>
          <cell r="D12">
            <v>40205</v>
          </cell>
          <cell r="E12">
            <v>40206</v>
          </cell>
          <cell r="F12">
            <v>40207</v>
          </cell>
          <cell r="G12">
            <v>40208</v>
          </cell>
          <cell r="I12">
            <v>40237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40265</v>
          </cell>
          <cell r="R12">
            <v>40266</v>
          </cell>
          <cell r="S12">
            <v>40267</v>
          </cell>
          <cell r="T12">
            <v>40268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40209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40269</v>
          </cell>
          <cell r="F17">
            <v>40270</v>
          </cell>
          <cell r="G17">
            <v>40271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40299</v>
          </cell>
          <cell r="Q17">
            <v>0</v>
          </cell>
          <cell r="R17">
            <v>0</v>
          </cell>
          <cell r="S17">
            <v>40330</v>
          </cell>
          <cell r="T17">
            <v>40331</v>
          </cell>
          <cell r="U17">
            <v>40332</v>
          </cell>
          <cell r="V17">
            <v>40333</v>
          </cell>
          <cell r="W17">
            <v>40334</v>
          </cell>
        </row>
        <row r="18">
          <cell r="A18">
            <v>40272</v>
          </cell>
          <cell r="B18">
            <v>40273</v>
          </cell>
          <cell r="C18">
            <v>40274</v>
          </cell>
          <cell r="D18">
            <v>40275</v>
          </cell>
          <cell r="E18">
            <v>40276</v>
          </cell>
          <cell r="F18">
            <v>40277</v>
          </cell>
          <cell r="G18">
            <v>40278</v>
          </cell>
          <cell r="I18">
            <v>40300</v>
          </cell>
          <cell r="J18">
            <v>40301</v>
          </cell>
          <cell r="K18">
            <v>40302</v>
          </cell>
          <cell r="L18">
            <v>40303</v>
          </cell>
          <cell r="M18">
            <v>40304</v>
          </cell>
          <cell r="N18">
            <v>40305</v>
          </cell>
          <cell r="O18">
            <v>40306</v>
          </cell>
          <cell r="Q18">
            <v>40335</v>
          </cell>
          <cell r="R18">
            <v>40336</v>
          </cell>
          <cell r="S18">
            <v>40337</v>
          </cell>
          <cell r="T18">
            <v>40338</v>
          </cell>
          <cell r="U18">
            <v>40339</v>
          </cell>
          <cell r="V18">
            <v>40340</v>
          </cell>
          <cell r="W18">
            <v>40341</v>
          </cell>
        </row>
        <row r="19">
          <cell r="A19">
            <v>40279</v>
          </cell>
          <cell r="B19">
            <v>40280</v>
          </cell>
          <cell r="C19">
            <v>40281</v>
          </cell>
          <cell r="D19">
            <v>40282</v>
          </cell>
          <cell r="E19">
            <v>40283</v>
          </cell>
          <cell r="F19">
            <v>40284</v>
          </cell>
          <cell r="G19">
            <v>40285</v>
          </cell>
          <cell r="I19">
            <v>40307</v>
          </cell>
          <cell r="J19">
            <v>40308</v>
          </cell>
          <cell r="K19">
            <v>40309</v>
          </cell>
          <cell r="L19">
            <v>40310</v>
          </cell>
          <cell r="M19">
            <v>40311</v>
          </cell>
          <cell r="N19">
            <v>40312</v>
          </cell>
          <cell r="O19">
            <v>40313</v>
          </cell>
          <cell r="Q19">
            <v>40342</v>
          </cell>
          <cell r="R19">
            <v>40343</v>
          </cell>
          <cell r="S19">
            <v>40344</v>
          </cell>
          <cell r="T19">
            <v>40345</v>
          </cell>
          <cell r="U19">
            <v>40346</v>
          </cell>
          <cell r="V19">
            <v>40347</v>
          </cell>
          <cell r="W19">
            <v>40348</v>
          </cell>
        </row>
        <row r="20">
          <cell r="A20">
            <v>40286</v>
          </cell>
          <cell r="B20">
            <v>40287</v>
          </cell>
          <cell r="C20">
            <v>40288</v>
          </cell>
          <cell r="D20">
            <v>40289</v>
          </cell>
          <cell r="E20">
            <v>40290</v>
          </cell>
          <cell r="F20">
            <v>40291</v>
          </cell>
          <cell r="G20">
            <v>40292</v>
          </cell>
          <cell r="I20">
            <v>40314</v>
          </cell>
          <cell r="J20">
            <v>40315</v>
          </cell>
          <cell r="K20">
            <v>40316</v>
          </cell>
          <cell r="L20">
            <v>40317</v>
          </cell>
          <cell r="M20">
            <v>40318</v>
          </cell>
          <cell r="N20">
            <v>40319</v>
          </cell>
          <cell r="O20">
            <v>40320</v>
          </cell>
          <cell r="Q20">
            <v>40349</v>
          </cell>
          <cell r="R20">
            <v>40350</v>
          </cell>
          <cell r="S20">
            <v>40351</v>
          </cell>
          <cell r="T20">
            <v>40352</v>
          </cell>
          <cell r="U20">
            <v>40353</v>
          </cell>
          <cell r="V20">
            <v>40354</v>
          </cell>
          <cell r="W20">
            <v>40355</v>
          </cell>
        </row>
        <row r="21">
          <cell r="A21">
            <v>40293</v>
          </cell>
          <cell r="B21">
            <v>40294</v>
          </cell>
          <cell r="C21">
            <v>40295</v>
          </cell>
          <cell r="D21">
            <v>40296</v>
          </cell>
          <cell r="E21">
            <v>40297</v>
          </cell>
          <cell r="F21">
            <v>40298</v>
          </cell>
          <cell r="G21">
            <v>0</v>
          </cell>
          <cell r="I21">
            <v>40321</v>
          </cell>
          <cell r="J21">
            <v>40322</v>
          </cell>
          <cell r="K21">
            <v>40323</v>
          </cell>
          <cell r="L21">
            <v>40324</v>
          </cell>
          <cell r="M21">
            <v>40325</v>
          </cell>
          <cell r="N21">
            <v>40326</v>
          </cell>
          <cell r="O21">
            <v>40327</v>
          </cell>
          <cell r="Q21">
            <v>40356</v>
          </cell>
          <cell r="R21">
            <v>40357</v>
          </cell>
          <cell r="S21">
            <v>40358</v>
          </cell>
          <cell r="T21">
            <v>40359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40328</v>
          </cell>
          <cell r="J22">
            <v>40329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40360</v>
          </cell>
          <cell r="F26">
            <v>40361</v>
          </cell>
          <cell r="G26">
            <v>40362</v>
          </cell>
          <cell r="I26">
            <v>40391</v>
          </cell>
          <cell r="J26">
            <v>40392</v>
          </cell>
          <cell r="K26">
            <v>40393</v>
          </cell>
          <cell r="L26">
            <v>40394</v>
          </cell>
          <cell r="M26">
            <v>40395</v>
          </cell>
          <cell r="N26">
            <v>40396</v>
          </cell>
          <cell r="O26">
            <v>40397</v>
          </cell>
          <cell r="Q26">
            <v>0</v>
          </cell>
          <cell r="R26">
            <v>0</v>
          </cell>
          <cell r="S26">
            <v>0</v>
          </cell>
          <cell r="T26">
            <v>40422</v>
          </cell>
          <cell r="U26">
            <v>40423</v>
          </cell>
          <cell r="V26">
            <v>40424</v>
          </cell>
          <cell r="W26">
            <v>40425</v>
          </cell>
        </row>
        <row r="27">
          <cell r="A27">
            <v>40363</v>
          </cell>
          <cell r="B27">
            <v>40364</v>
          </cell>
          <cell r="C27">
            <v>40365</v>
          </cell>
          <cell r="D27">
            <v>40366</v>
          </cell>
          <cell r="E27">
            <v>40367</v>
          </cell>
          <cell r="F27">
            <v>40368</v>
          </cell>
          <cell r="G27">
            <v>40369</v>
          </cell>
          <cell r="I27">
            <v>40398</v>
          </cell>
          <cell r="J27">
            <v>40399</v>
          </cell>
          <cell r="K27">
            <v>40400</v>
          </cell>
          <cell r="L27">
            <v>40401</v>
          </cell>
          <cell r="M27">
            <v>40402</v>
          </cell>
          <cell r="N27">
            <v>40403</v>
          </cell>
          <cell r="O27">
            <v>40404</v>
          </cell>
          <cell r="Q27">
            <v>40426</v>
          </cell>
          <cell r="R27">
            <v>40427</v>
          </cell>
          <cell r="S27">
            <v>40428</v>
          </cell>
          <cell r="T27">
            <v>40429</v>
          </cell>
          <cell r="U27">
            <v>40430</v>
          </cell>
          <cell r="V27">
            <v>40431</v>
          </cell>
          <cell r="W27">
            <v>40432</v>
          </cell>
        </row>
        <row r="28">
          <cell r="A28">
            <v>40370</v>
          </cell>
          <cell r="B28">
            <v>40371</v>
          </cell>
          <cell r="C28">
            <v>40372</v>
          </cell>
          <cell r="D28">
            <v>40373</v>
          </cell>
          <cell r="E28">
            <v>40374</v>
          </cell>
          <cell r="F28">
            <v>40375</v>
          </cell>
          <cell r="G28">
            <v>40376</v>
          </cell>
          <cell r="I28">
            <v>40405</v>
          </cell>
          <cell r="J28">
            <v>40406</v>
          </cell>
          <cell r="K28">
            <v>40407</v>
          </cell>
          <cell r="L28">
            <v>40408</v>
          </cell>
          <cell r="M28">
            <v>40409</v>
          </cell>
          <cell r="N28">
            <v>40410</v>
          </cell>
          <cell r="O28">
            <v>40411</v>
          </cell>
          <cell r="Q28">
            <v>40433</v>
          </cell>
          <cell r="R28">
            <v>40434</v>
          </cell>
          <cell r="S28">
            <v>40435</v>
          </cell>
          <cell r="T28">
            <v>40436</v>
          </cell>
          <cell r="U28">
            <v>40437</v>
          </cell>
          <cell r="V28">
            <v>40438</v>
          </cell>
          <cell r="W28">
            <v>40439</v>
          </cell>
        </row>
        <row r="29">
          <cell r="A29">
            <v>40377</v>
          </cell>
          <cell r="B29">
            <v>40378</v>
          </cell>
          <cell r="C29">
            <v>40379</v>
          </cell>
          <cell r="D29">
            <v>40380</v>
          </cell>
          <cell r="E29">
            <v>40381</v>
          </cell>
          <cell r="F29">
            <v>40382</v>
          </cell>
          <cell r="G29">
            <v>40383</v>
          </cell>
          <cell r="I29">
            <v>40412</v>
          </cell>
          <cell r="J29">
            <v>40413</v>
          </cell>
          <cell r="K29">
            <v>40414</v>
          </cell>
          <cell r="L29">
            <v>40415</v>
          </cell>
          <cell r="M29">
            <v>40416</v>
          </cell>
          <cell r="N29">
            <v>40417</v>
          </cell>
          <cell r="O29">
            <v>40418</v>
          </cell>
          <cell r="Q29">
            <v>40440</v>
          </cell>
          <cell r="R29">
            <v>40441</v>
          </cell>
          <cell r="S29">
            <v>40442</v>
          </cell>
          <cell r="T29">
            <v>40443</v>
          </cell>
          <cell r="U29">
            <v>40444</v>
          </cell>
          <cell r="V29">
            <v>40445</v>
          </cell>
          <cell r="W29">
            <v>40446</v>
          </cell>
        </row>
        <row r="30">
          <cell r="A30">
            <v>40384</v>
          </cell>
          <cell r="B30">
            <v>40385</v>
          </cell>
          <cell r="C30">
            <v>40386</v>
          </cell>
          <cell r="D30">
            <v>40387</v>
          </cell>
          <cell r="E30">
            <v>40388</v>
          </cell>
          <cell r="F30">
            <v>40389</v>
          </cell>
          <cell r="G30">
            <v>40390</v>
          </cell>
          <cell r="I30">
            <v>40419</v>
          </cell>
          <cell r="J30">
            <v>40420</v>
          </cell>
          <cell r="K30">
            <v>40421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40447</v>
          </cell>
          <cell r="R30">
            <v>40448</v>
          </cell>
          <cell r="S30">
            <v>40449</v>
          </cell>
          <cell r="T30">
            <v>40450</v>
          </cell>
          <cell r="U30">
            <v>40451</v>
          </cell>
          <cell r="V30">
            <v>0</v>
          </cell>
          <cell r="W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40452</v>
          </cell>
          <cell r="G35">
            <v>40453</v>
          </cell>
          <cell r="I35">
            <v>0</v>
          </cell>
          <cell r="J35">
            <v>40483</v>
          </cell>
          <cell r="K35">
            <v>40484</v>
          </cell>
          <cell r="L35">
            <v>40485</v>
          </cell>
          <cell r="M35">
            <v>40486</v>
          </cell>
          <cell r="N35">
            <v>40487</v>
          </cell>
          <cell r="O35">
            <v>40488</v>
          </cell>
          <cell r="Q35">
            <v>0</v>
          </cell>
          <cell r="R35">
            <v>0</v>
          </cell>
          <cell r="S35">
            <v>0</v>
          </cell>
          <cell r="T35">
            <v>40513</v>
          </cell>
          <cell r="U35">
            <v>40514</v>
          </cell>
          <cell r="V35">
            <v>40515</v>
          </cell>
          <cell r="W35">
            <v>40516</v>
          </cell>
        </row>
        <row r="36">
          <cell r="A36">
            <v>40454</v>
          </cell>
          <cell r="B36">
            <v>40455</v>
          </cell>
          <cell r="C36">
            <v>40456</v>
          </cell>
          <cell r="D36">
            <v>40457</v>
          </cell>
          <cell r="E36">
            <v>40458</v>
          </cell>
          <cell r="F36">
            <v>40459</v>
          </cell>
          <cell r="G36">
            <v>40460</v>
          </cell>
          <cell r="I36">
            <v>40489</v>
          </cell>
          <cell r="J36">
            <v>40490</v>
          </cell>
          <cell r="K36">
            <v>40491</v>
          </cell>
          <cell r="L36">
            <v>40492</v>
          </cell>
          <cell r="M36">
            <v>40493</v>
          </cell>
          <cell r="N36">
            <v>40494</v>
          </cell>
          <cell r="O36">
            <v>40495</v>
          </cell>
          <cell r="Q36">
            <v>40517</v>
          </cell>
          <cell r="R36">
            <v>40518</v>
          </cell>
          <cell r="S36">
            <v>40519</v>
          </cell>
          <cell r="T36">
            <v>40520</v>
          </cell>
          <cell r="U36">
            <v>40521</v>
          </cell>
          <cell r="V36">
            <v>40522</v>
          </cell>
          <cell r="W36">
            <v>40523</v>
          </cell>
        </row>
        <row r="37">
          <cell r="A37">
            <v>40461</v>
          </cell>
          <cell r="B37">
            <v>40462</v>
          </cell>
          <cell r="C37">
            <v>40463</v>
          </cell>
          <cell r="D37">
            <v>40464</v>
          </cell>
          <cell r="E37">
            <v>40465</v>
          </cell>
          <cell r="F37">
            <v>40466</v>
          </cell>
          <cell r="G37">
            <v>40467</v>
          </cell>
          <cell r="I37">
            <v>40496</v>
          </cell>
          <cell r="J37">
            <v>40497</v>
          </cell>
          <cell r="K37">
            <v>40498</v>
          </cell>
          <cell r="L37">
            <v>40499</v>
          </cell>
          <cell r="M37">
            <v>40500</v>
          </cell>
          <cell r="N37">
            <v>40501</v>
          </cell>
          <cell r="O37">
            <v>40502</v>
          </cell>
          <cell r="Q37">
            <v>40524</v>
          </cell>
          <cell r="R37">
            <v>40525</v>
          </cell>
          <cell r="S37">
            <v>40526</v>
          </cell>
          <cell r="T37">
            <v>40527</v>
          </cell>
          <cell r="U37">
            <v>40528</v>
          </cell>
          <cell r="V37">
            <v>40529</v>
          </cell>
          <cell r="W37">
            <v>40530</v>
          </cell>
        </row>
        <row r="38">
          <cell r="A38">
            <v>40468</v>
          </cell>
          <cell r="B38">
            <v>40469</v>
          </cell>
          <cell r="C38">
            <v>40470</v>
          </cell>
          <cell r="D38">
            <v>40471</v>
          </cell>
          <cell r="E38">
            <v>40472</v>
          </cell>
          <cell r="F38">
            <v>40473</v>
          </cell>
          <cell r="G38">
            <v>40474</v>
          </cell>
          <cell r="I38">
            <v>40503</v>
          </cell>
          <cell r="J38">
            <v>40504</v>
          </cell>
          <cell r="K38">
            <v>40505</v>
          </cell>
          <cell r="L38">
            <v>40506</v>
          </cell>
          <cell r="M38">
            <v>40507</v>
          </cell>
          <cell r="N38">
            <v>40508</v>
          </cell>
          <cell r="O38">
            <v>40509</v>
          </cell>
          <cell r="Q38">
            <v>40531</v>
          </cell>
          <cell r="R38">
            <v>40532</v>
          </cell>
          <cell r="S38">
            <v>40533</v>
          </cell>
          <cell r="T38">
            <v>40534</v>
          </cell>
          <cell r="U38">
            <v>40535</v>
          </cell>
          <cell r="V38">
            <v>40536</v>
          </cell>
          <cell r="W38">
            <v>40537</v>
          </cell>
        </row>
        <row r="39">
          <cell r="A39">
            <v>40475</v>
          </cell>
          <cell r="B39">
            <v>40476</v>
          </cell>
          <cell r="C39">
            <v>40477</v>
          </cell>
          <cell r="D39">
            <v>40478</v>
          </cell>
          <cell r="E39">
            <v>40479</v>
          </cell>
          <cell r="F39">
            <v>40480</v>
          </cell>
          <cell r="G39">
            <v>40481</v>
          </cell>
          <cell r="I39">
            <v>40510</v>
          </cell>
          <cell r="J39">
            <v>40511</v>
          </cell>
          <cell r="K39">
            <v>40512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40538</v>
          </cell>
          <cell r="R39">
            <v>40539</v>
          </cell>
          <cell r="S39">
            <v>40540</v>
          </cell>
          <cell r="T39">
            <v>40541</v>
          </cell>
          <cell r="U39">
            <v>40542</v>
          </cell>
          <cell r="V39">
            <v>40543</v>
          </cell>
          <cell r="W39">
            <v>0</v>
          </cell>
        </row>
        <row r="40">
          <cell r="A40">
            <v>40482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Coca-Cola"/>
      <sheetName val="calendario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  <sheetName val="NS UNID DIAP,COT  "/>
      <sheetName val="Vol&amp;Mix "/>
      <sheetName val="Aux"/>
      <sheetName val="BL4"/>
      <sheetName val="Resumo_do_cenário_24"/>
      <sheetName val="Budget_Coca-Cola1"/>
      <sheetName val="RD_INT_1ª1"/>
      <sheetName val="Região_Sul1"/>
      <sheetName val="Vol&amp;Mix_skin_1"/>
      <sheetName val="Ficha_Técnica"/>
      <sheetName val="Item_cla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D13">
            <v>4</v>
          </cell>
        </row>
        <row r="15">
          <cell r="E15" t="str">
            <v>Papel Jornal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tativo RSE"/>
      <sheetName val="Premissas"/>
    </sheet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  <sheetName val="Rotativo_RSE1"/>
      <sheetName val="Budget_Coca-Cola1"/>
      <sheetName val="Rotativo_RSE"/>
      <sheetName val="Budget_Coca-Co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">
          <cell r="B1">
            <v>5</v>
          </cell>
        </row>
        <row r="2">
          <cell r="B2">
            <v>3</v>
          </cell>
        </row>
        <row r="3">
          <cell r="B3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ista antigo SDW"/>
      <sheetName val="Empresas"/>
      <sheetName val="Rotativo RSE"/>
    </sheetNames>
    <definedNames>
      <definedName name="_________p1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marc"/>
      <sheetName val="cro2001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liação 2011"/>
      <sheetName val="plamarc"/>
    </sheet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 Técnica"/>
      <sheetName val="Avaliação 201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ês Base do patrocinio Canal So"/>
      <sheetName val="Mês base"/>
      <sheetName val="\Documents and Settings\juliana"/>
      <sheetName val="\\RRPVHOA0501\Work\Documents an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_______________p1"/>
      <definedName name="__________________p1"/>
      <definedName name="_________________p1"/>
      <definedName name="________________p1"/>
      <definedName name="_______________p1"/>
      <definedName name="______________p1"/>
      <definedName name="_____________p1"/>
      <definedName name="____________p1"/>
      <definedName name="___________p1"/>
      <definedName name="__________p1"/>
      <definedName name="_________p1"/>
      <definedName name="________p1"/>
      <definedName name="_______p1"/>
      <definedName name="______p1"/>
      <definedName name="_____p1"/>
      <definedName name="____p1"/>
      <definedName name="__p1"/>
      <definedName name="_p1"/>
      <definedName name="File_Name"/>
      <definedName name="START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Dol_Médio1"/>
      <sheetName val="Custo_Variável2"/>
      <sheetName val="Ficha_Técnica1"/>
      <sheetName val="Avaliação_20111"/>
      <sheetName val="Custo_Variável"/>
      <sheetName val="Dol_Médio"/>
      <sheetName val="Custo_Variável1"/>
      <sheetName val="Ficha_Técnica"/>
      <sheetName val="Avaliação_2011"/>
    </sheetNames>
    <sheetDataSet>
      <sheetData sheetId="0"/>
      <sheetData sheetId="1"/>
      <sheetData sheetId="2"/>
      <sheetData sheetId="3" refreshError="1">
        <row r="8">
          <cell r="B8" t="str">
            <v>Curva de Dolar Futuro</v>
          </cell>
          <cell r="G8">
            <v>3.0000000000000004</v>
          </cell>
          <cell r="H8">
            <v>3.0449999999999999</v>
          </cell>
          <cell r="I8">
            <v>3.1068755325330586</v>
          </cell>
          <cell r="J8">
            <v>3.149581458163115</v>
          </cell>
          <cell r="K8">
            <v>3.1922873837931705</v>
          </cell>
          <cell r="L8">
            <v>3.2273376449071032</v>
          </cell>
          <cell r="M8">
            <v>3.2448627754640693</v>
          </cell>
          <cell r="N8">
            <v>3.2974381671349682</v>
          </cell>
        </row>
        <row r="9">
          <cell r="B9" t="str">
            <v>Dolar Médio Incorrido</v>
          </cell>
          <cell r="C9">
            <v>3.4383545454545454</v>
          </cell>
          <cell r="D9">
            <v>3.5907550000000001</v>
          </cell>
          <cell r="E9">
            <v>3.4520999999999997</v>
          </cell>
          <cell r="F9">
            <v>3.1307157894736846</v>
          </cell>
        </row>
        <row r="10">
          <cell r="B10" t="str">
            <v>Dolar Travado</v>
          </cell>
          <cell r="F10">
            <v>3.3014847592143099</v>
          </cell>
          <cell r="G10">
            <v>3.3014847592143099</v>
          </cell>
          <cell r="H10">
            <v>3.3014847592143099</v>
          </cell>
          <cell r="I10">
            <v>3.3014847592143099</v>
          </cell>
          <cell r="J10">
            <v>3.3014847592143099</v>
          </cell>
          <cell r="K10">
            <v>3.3014847592143099</v>
          </cell>
          <cell r="L10">
            <v>3.3014847592143099</v>
          </cell>
          <cell r="M10">
            <v>3.3014847592143099</v>
          </cell>
          <cell r="N10">
            <v>3.3014847592143099</v>
          </cell>
          <cell r="O10">
            <v>3.3014847592143099</v>
          </cell>
        </row>
        <row r="12">
          <cell r="B12" t="str">
            <v>Curva (1) (Spot)</v>
          </cell>
          <cell r="C12">
            <v>3.4383545454545454</v>
          </cell>
          <cell r="D12">
            <v>3.5907550000000001</v>
          </cell>
          <cell r="E12">
            <v>3.4520999999999997</v>
          </cell>
          <cell r="F12">
            <v>3.3014847592143099</v>
          </cell>
          <cell r="G12">
            <v>3.3014847592143099</v>
          </cell>
          <cell r="H12">
            <v>3.3014847592143099</v>
          </cell>
          <cell r="I12">
            <v>3.3014847592143099</v>
          </cell>
          <cell r="J12">
            <v>3.3014847592143099</v>
          </cell>
          <cell r="K12">
            <v>3.3014847592143099</v>
          </cell>
          <cell r="L12">
            <v>3.3014847592143099</v>
          </cell>
          <cell r="M12">
            <v>3.3014847592143099</v>
          </cell>
          <cell r="N12">
            <v>3.3014847592143099</v>
          </cell>
          <cell r="O12">
            <v>3.3472770460456815</v>
          </cell>
        </row>
        <row r="13">
          <cell r="B13" t="str">
            <v>Curva (Futuro)</v>
          </cell>
          <cell r="C13">
            <v>3.4383545454545454</v>
          </cell>
          <cell r="D13">
            <v>3.5907550000000001</v>
          </cell>
          <cell r="E13">
            <v>3.4520999999999997</v>
          </cell>
          <cell r="F13">
            <v>3.3014847592143099</v>
          </cell>
          <cell r="G13">
            <v>3.3014847592143099</v>
          </cell>
          <cell r="H13">
            <v>3.3014847592143099</v>
          </cell>
          <cell r="I13">
            <v>3.3014847592143099</v>
          </cell>
          <cell r="J13">
            <v>3.3014847592143099</v>
          </cell>
          <cell r="K13">
            <v>3.3014847592143099</v>
          </cell>
          <cell r="L13">
            <v>3.3014847592143099</v>
          </cell>
          <cell r="M13">
            <v>3.3014847592143099</v>
          </cell>
          <cell r="N13">
            <v>3.3014847592143099</v>
          </cell>
          <cell r="O13">
            <v>3.3472770460456815</v>
          </cell>
        </row>
        <row r="15">
          <cell r="B15" t="str">
            <v>P/L Orçamento x Curva (1)</v>
          </cell>
          <cell r="C15">
            <v>1020544.1876886283</v>
          </cell>
          <cell r="D15">
            <v>-9191459.5476604216</v>
          </cell>
          <cell r="E15">
            <v>-4569285.5186198512</v>
          </cell>
          <cell r="F15">
            <v>864649.4193686283</v>
          </cell>
          <cell r="G15">
            <v>22568.873942469283</v>
          </cell>
          <cell r="H15">
            <v>-200009.26430960518</v>
          </cell>
          <cell r="I15">
            <v>206397.87087538009</v>
          </cell>
          <cell r="J15">
            <v>1276056.583168214</v>
          </cell>
          <cell r="K15">
            <v>3218788.0735852695</v>
          </cell>
          <cell r="L15">
            <v>6492697.5165094594</v>
          </cell>
          <cell r="M15">
            <v>12276481.642596368</v>
          </cell>
          <cell r="N15">
            <v>22375762.098262195</v>
          </cell>
          <cell r="O15">
            <v>33793191.93540673</v>
          </cell>
        </row>
        <row r="16">
          <cell r="B16" t="str">
            <v>P/L Orçamento x Curva (Futuro)</v>
          </cell>
          <cell r="C16">
            <v>1020544.1876886283</v>
          </cell>
          <cell r="D16">
            <v>-9191459.5476604216</v>
          </cell>
          <cell r="E16">
            <v>-4569285.5186198512</v>
          </cell>
          <cell r="F16">
            <v>864649.4193686283</v>
          </cell>
          <cell r="G16">
            <v>22568.873942469283</v>
          </cell>
          <cell r="H16">
            <v>-200009.26430960518</v>
          </cell>
          <cell r="I16">
            <v>206397.87087538009</v>
          </cell>
          <cell r="J16">
            <v>1276056.583168214</v>
          </cell>
          <cell r="K16">
            <v>3218788.0735852695</v>
          </cell>
          <cell r="L16">
            <v>6492697.5165094594</v>
          </cell>
          <cell r="M16">
            <v>12276481.642596368</v>
          </cell>
          <cell r="N16">
            <v>22375762.098262195</v>
          </cell>
          <cell r="O16">
            <v>33793191.93540673</v>
          </cell>
        </row>
        <row r="17">
          <cell r="B17" t="str">
            <v>Spot Agora</v>
          </cell>
          <cell r="C17">
            <v>3</v>
          </cell>
        </row>
        <row r="18">
          <cell r="C18">
            <v>3.3472770460456815</v>
          </cell>
          <cell r="D18">
            <v>3.3472770460456815</v>
          </cell>
          <cell r="E18">
            <v>3.3472770460456815</v>
          </cell>
          <cell r="F18">
            <v>3.3472770460456815</v>
          </cell>
          <cell r="G18">
            <v>3.3472770460456815</v>
          </cell>
          <cell r="H18">
            <v>3.3472770460456815</v>
          </cell>
          <cell r="I18">
            <v>3.3472770460456815</v>
          </cell>
          <cell r="J18">
            <v>3.3472770460456815</v>
          </cell>
          <cell r="K18">
            <v>3.3472770460456815</v>
          </cell>
          <cell r="L18">
            <v>3.3472770460456815</v>
          </cell>
          <cell r="M18">
            <v>3.3472770460456815</v>
          </cell>
          <cell r="N18">
            <v>3.3472770460456815</v>
          </cell>
        </row>
        <row r="19">
          <cell r="B19" t="str">
            <v>Exposição Acumulada</v>
          </cell>
          <cell r="F19">
            <v>459046816.28034204</v>
          </cell>
          <cell r="G19">
            <v>415606985.63874686</v>
          </cell>
          <cell r="H19">
            <v>362426849.46840346</v>
          </cell>
          <cell r="I19">
            <v>276856872.0951817</v>
          </cell>
          <cell r="J19">
            <v>209747466.13318366</v>
          </cell>
          <cell r="K19">
            <v>181042261.14054272</v>
          </cell>
          <cell r="L19">
            <v>151735080.64607525</v>
          </cell>
          <cell r="M19">
            <v>106616390.46010429</v>
          </cell>
          <cell r="N19">
            <v>57124354.129547998</v>
          </cell>
        </row>
        <row r="20">
          <cell r="B20" t="str">
            <v>Hedge Executado (USD)</v>
          </cell>
          <cell r="F20">
            <v>300000</v>
          </cell>
          <cell r="G20">
            <v>400000</v>
          </cell>
          <cell r="H20">
            <v>-42700000</v>
          </cell>
          <cell r="I20">
            <v>-20000000</v>
          </cell>
          <cell r="J20">
            <v>17500000</v>
          </cell>
          <cell r="K20">
            <v>20000000</v>
          </cell>
          <cell r="L20">
            <v>10000000.000000004</v>
          </cell>
          <cell r="M20">
            <v>10000000</v>
          </cell>
          <cell r="N20">
            <v>10000000</v>
          </cell>
          <cell r="O20">
            <v>5500000.0000000037</v>
          </cell>
        </row>
        <row r="21">
          <cell r="B21" t="str">
            <v>Sobra/ Falta (USD)</v>
          </cell>
          <cell r="F21">
            <v>-43439830.641595185</v>
          </cell>
          <cell r="G21">
            <v>-53180136.170343384</v>
          </cell>
          <cell r="H21">
            <v>-85569977.37322177</v>
          </cell>
          <cell r="I21">
            <v>-67109405.961998045</v>
          </cell>
          <cell r="J21">
            <v>-28705204.992640927</v>
          </cell>
          <cell r="K21">
            <v>-29307180.49446746</v>
          </cell>
          <cell r="L21">
            <v>-45118690.185970977</v>
          </cell>
          <cell r="M21">
            <v>-49492036.330556296</v>
          </cell>
          <cell r="N21">
            <v>-57124354.129547998</v>
          </cell>
          <cell r="O21">
            <v>-459046816.28034198</v>
          </cell>
        </row>
        <row r="22">
          <cell r="C22">
            <v>3.4026748396798205</v>
          </cell>
          <cell r="D22">
            <v>3.4026748396798205</v>
          </cell>
          <cell r="E22">
            <v>3.4026748396798205</v>
          </cell>
          <cell r="F22">
            <v>3.4026748396798205</v>
          </cell>
          <cell r="G22">
            <v>3.4026748396798205</v>
          </cell>
          <cell r="H22">
            <v>3.4026748396798205</v>
          </cell>
          <cell r="I22">
            <v>3.4026748396798205</v>
          </cell>
          <cell r="J22">
            <v>3.4026748396798205</v>
          </cell>
          <cell r="K22">
            <v>3.4026748396798205</v>
          </cell>
          <cell r="L22">
            <v>3.4026748396798205</v>
          </cell>
          <cell r="M22">
            <v>3.4026748396798205</v>
          </cell>
          <cell r="N22">
            <v>3.4026748396798205</v>
          </cell>
        </row>
        <row r="24">
          <cell r="B24" t="str">
            <v>Vencimento do Hedge</v>
          </cell>
          <cell r="F24">
            <v>37743</v>
          </cell>
          <cell r="G24">
            <v>37774</v>
          </cell>
          <cell r="H24">
            <v>37803</v>
          </cell>
          <cell r="I24">
            <v>37834</v>
          </cell>
          <cell r="K24">
            <v>37895</v>
          </cell>
          <cell r="N24">
            <v>37988</v>
          </cell>
        </row>
        <row r="25">
          <cell r="E25">
            <v>300000000</v>
          </cell>
          <cell r="F25">
            <v>41500000</v>
          </cell>
          <cell r="G25">
            <v>53500000</v>
          </cell>
          <cell r="H25">
            <v>44000000</v>
          </cell>
          <cell r="I25">
            <v>47500000</v>
          </cell>
          <cell r="K25">
            <v>58500000</v>
          </cell>
          <cell r="N25">
            <v>55000000</v>
          </cell>
        </row>
        <row r="26">
          <cell r="F26">
            <v>3.1885075000000001</v>
          </cell>
          <cell r="G26">
            <v>3.2413020269599513</v>
          </cell>
          <cell r="H26">
            <v>3.2854649246528851</v>
          </cell>
          <cell r="I26">
            <v>3.3361761859909786</v>
          </cell>
          <cell r="K26">
            <v>3.4375774078153256</v>
          </cell>
          <cell r="N26">
            <v>3.5969471505760695</v>
          </cell>
        </row>
        <row r="27">
          <cell r="G27">
            <v>4.6100000000000002E-2</v>
          </cell>
          <cell r="H27">
            <v>5.3999999999999999E-2</v>
          </cell>
          <cell r="I27">
            <v>5.96E-2</v>
          </cell>
          <cell r="K27">
            <v>5.96E-2</v>
          </cell>
          <cell r="N27">
            <v>5.96E-2</v>
          </cell>
        </row>
        <row r="28">
          <cell r="G28">
            <v>0.26300000000000001</v>
          </cell>
          <cell r="H28">
            <v>0.26300000000000001</v>
          </cell>
          <cell r="I28">
            <v>0.26300000000000001</v>
          </cell>
          <cell r="K28">
            <v>0.26300000000000001</v>
          </cell>
          <cell r="N28">
            <v>0.26300000000000001</v>
          </cell>
        </row>
        <row r="30">
          <cell r="B30" t="str">
            <v>Exposição Inicial</v>
          </cell>
          <cell r="C30">
            <v>610009708.30328441</v>
          </cell>
          <cell r="D30">
            <v>560088892.17602408</v>
          </cell>
          <cell r="E30">
            <v>511688219.03710997</v>
          </cell>
          <cell r="F30">
            <v>464546816.28034192</v>
          </cell>
          <cell r="G30">
            <v>420806985.63874674</v>
          </cell>
          <cell r="H30">
            <v>367226849.46840334</v>
          </cell>
          <cell r="I30">
            <v>324356872.09518158</v>
          </cell>
          <cell r="J30">
            <v>277247466.13318354</v>
          </cell>
          <cell r="K30">
            <v>231042261.14054263</v>
          </cell>
          <cell r="L30">
            <v>181735080.64607516</v>
          </cell>
          <cell r="M30">
            <v>126616390.46010418</v>
          </cell>
          <cell r="N30">
            <v>67124354.129547894</v>
          </cell>
        </row>
        <row r="31">
          <cell r="B31" t="str">
            <v>Hedge Total Realizado</v>
          </cell>
          <cell r="F31">
            <v>5500000.0000000037</v>
          </cell>
          <cell r="G31">
            <v>5200000.0000000037</v>
          </cell>
          <cell r="H31">
            <v>4800000.0000000037</v>
          </cell>
          <cell r="I31">
            <v>47500000</v>
          </cell>
          <cell r="J31">
            <v>67500000</v>
          </cell>
          <cell r="K31">
            <v>50000000</v>
          </cell>
          <cell r="L31">
            <v>30000000.000000004</v>
          </cell>
          <cell r="M31">
            <v>20000000</v>
          </cell>
          <cell r="N31">
            <v>10000000</v>
          </cell>
        </row>
        <row r="32">
          <cell r="B32" t="str">
            <v>Sub total</v>
          </cell>
          <cell r="C32">
            <v>610009708.30328441</v>
          </cell>
          <cell r="D32">
            <v>560088892.17602408</v>
          </cell>
          <cell r="E32">
            <v>511688219.03710997</v>
          </cell>
          <cell r="F32">
            <v>459046816.28034192</v>
          </cell>
          <cell r="G32">
            <v>415606985.63874674</v>
          </cell>
          <cell r="H32">
            <v>362426849.46840334</v>
          </cell>
          <cell r="I32">
            <v>276856872.09518158</v>
          </cell>
          <cell r="J32">
            <v>209747466.13318354</v>
          </cell>
          <cell r="K32">
            <v>181042261.14054263</v>
          </cell>
          <cell r="L32">
            <v>151735080.64607516</v>
          </cell>
          <cell r="M32">
            <v>106616390.46010418</v>
          </cell>
          <cell r="N32">
            <v>57124354.129547894</v>
          </cell>
        </row>
        <row r="33">
          <cell r="B33" t="str">
            <v>Hedge Vencido no mês</v>
          </cell>
          <cell r="C33">
            <v>0</v>
          </cell>
          <cell r="D33">
            <v>0</v>
          </cell>
          <cell r="E33">
            <v>0</v>
          </cell>
          <cell r="F33">
            <v>300000</v>
          </cell>
          <cell r="G33">
            <v>400000</v>
          </cell>
          <cell r="H33">
            <v>-42700000</v>
          </cell>
          <cell r="I33">
            <v>-20000000</v>
          </cell>
          <cell r="J33">
            <v>17500000</v>
          </cell>
          <cell r="K33">
            <v>20000000</v>
          </cell>
          <cell r="L33">
            <v>10000000.000000004</v>
          </cell>
          <cell r="M33">
            <v>10000000</v>
          </cell>
          <cell r="N33">
            <v>10000000</v>
          </cell>
        </row>
        <row r="34">
          <cell r="B34" t="str">
            <v>Exposição Vencida no mês</v>
          </cell>
          <cell r="C34">
            <v>49920816.12726029</v>
          </cell>
          <cell r="D34">
            <v>48400673.138914101</v>
          </cell>
          <cell r="E34">
            <v>47141402.756768063</v>
          </cell>
          <cell r="F34">
            <v>43739830.641595185</v>
          </cell>
          <cell r="G34">
            <v>53580136.170343384</v>
          </cell>
          <cell r="H34">
            <v>42869977.37322177</v>
          </cell>
          <cell r="I34">
            <v>47109405.961998045</v>
          </cell>
          <cell r="J34">
            <v>46205204.992640927</v>
          </cell>
          <cell r="K34">
            <v>49307180.49446746</v>
          </cell>
          <cell r="L34">
            <v>55118690.185970977</v>
          </cell>
          <cell r="M34">
            <v>59492036.330556296</v>
          </cell>
          <cell r="N34">
            <v>67124354.129547998</v>
          </cell>
        </row>
        <row r="35">
          <cell r="B35" t="str">
            <v>Exposição Final</v>
          </cell>
          <cell r="C35">
            <v>560088892.17602408</v>
          </cell>
          <cell r="D35">
            <v>511688219.03710997</v>
          </cell>
          <cell r="E35">
            <v>464546816.28034192</v>
          </cell>
          <cell r="F35">
            <v>415606985.63874674</v>
          </cell>
          <cell r="G35">
            <v>362426849.46840334</v>
          </cell>
          <cell r="H35">
            <v>276856872.09518158</v>
          </cell>
          <cell r="I35">
            <v>209747466.13318354</v>
          </cell>
          <cell r="J35">
            <v>181042261.14054263</v>
          </cell>
          <cell r="K35">
            <v>151735080.64607516</v>
          </cell>
          <cell r="L35">
            <v>106616390.46010418</v>
          </cell>
          <cell r="M35">
            <v>57124354.129547887</v>
          </cell>
          <cell r="N35">
            <v>0</v>
          </cell>
        </row>
        <row r="37">
          <cell r="B37" t="str">
            <v>Rateio do Resultado</v>
          </cell>
        </row>
        <row r="39">
          <cell r="B39" t="str">
            <v>Vencto Instrumento</v>
          </cell>
          <cell r="F39">
            <v>37743</v>
          </cell>
          <cell r="G39">
            <v>37774</v>
          </cell>
          <cell r="H39">
            <v>37803</v>
          </cell>
          <cell r="I39">
            <v>37834</v>
          </cell>
          <cell r="J39">
            <v>37865</v>
          </cell>
          <cell r="K39">
            <v>37895</v>
          </cell>
          <cell r="L39">
            <v>37926</v>
          </cell>
          <cell r="M39">
            <v>37956</v>
          </cell>
          <cell r="N39">
            <v>37988</v>
          </cell>
        </row>
        <row r="40">
          <cell r="B40" t="str">
            <v>Mês Hedgeado</v>
          </cell>
          <cell r="F40" t="str">
            <v>Abr</v>
          </cell>
          <cell r="G40" t="str">
            <v>Mai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Set</v>
          </cell>
          <cell r="L40" t="str">
            <v>Out</v>
          </cell>
          <cell r="M40" t="str">
            <v>Nov</v>
          </cell>
          <cell r="N40" t="str">
            <v>Dez</v>
          </cell>
        </row>
        <row r="41">
          <cell r="B41" t="str">
            <v>Vol Hed Realizado</v>
          </cell>
          <cell r="F41">
            <v>300000</v>
          </cell>
          <cell r="G41">
            <v>400000</v>
          </cell>
          <cell r="H41">
            <v>-42700000</v>
          </cell>
          <cell r="I41">
            <v>-20000000</v>
          </cell>
          <cell r="J41">
            <v>17500000</v>
          </cell>
          <cell r="K41">
            <v>20000000</v>
          </cell>
          <cell r="L41">
            <v>10000000.000000004</v>
          </cell>
          <cell r="M41">
            <v>10000000</v>
          </cell>
          <cell r="N41">
            <v>10000000</v>
          </cell>
        </row>
        <row r="42">
          <cell r="B42" t="str">
            <v>Vol Hed Ajustado</v>
          </cell>
          <cell r="F42">
            <v>300000</v>
          </cell>
          <cell r="G42">
            <v>-46100000</v>
          </cell>
          <cell r="H42">
            <v>-42700000</v>
          </cell>
          <cell r="I42">
            <v>-20000000</v>
          </cell>
          <cell r="J42">
            <v>64000000</v>
          </cell>
          <cell r="K42">
            <v>10000000</v>
          </cell>
          <cell r="L42">
            <v>10000000.000000004</v>
          </cell>
          <cell r="M42">
            <v>10000000</v>
          </cell>
          <cell r="N42">
            <v>20000000</v>
          </cell>
        </row>
        <row r="44">
          <cell r="B44" t="str">
            <v>Ajuste no Vol Hed</v>
          </cell>
          <cell r="G44">
            <v>-46500000</v>
          </cell>
          <cell r="J44">
            <v>46500000</v>
          </cell>
          <cell r="K44">
            <v>-10000000</v>
          </cell>
          <cell r="N44">
            <v>10000000</v>
          </cell>
        </row>
        <row r="45">
          <cell r="B45" t="str">
            <v>Resultado Derivativos</v>
          </cell>
          <cell r="F45">
            <v>-29669577</v>
          </cell>
          <cell r="G45">
            <v>-14921824</v>
          </cell>
          <cell r="H45">
            <v>-13800138</v>
          </cell>
          <cell r="I45">
            <v>-15812222</v>
          </cell>
          <cell r="K45">
            <v>-5344566</v>
          </cell>
          <cell r="N45">
            <v>-4707401</v>
          </cell>
        </row>
        <row r="46">
          <cell r="B46" t="str">
            <v>Pro rata 1</v>
          </cell>
          <cell r="G46">
            <v>-14921824</v>
          </cell>
        </row>
        <row r="47">
          <cell r="G47">
            <v>-115.25</v>
          </cell>
          <cell r="J47">
            <v>160</v>
          </cell>
        </row>
        <row r="48">
          <cell r="G48">
            <v>1719740216</v>
          </cell>
          <cell r="J48">
            <v>-2387491840</v>
          </cell>
        </row>
        <row r="49">
          <cell r="B49" t="str">
            <v>Pro rata 2</v>
          </cell>
          <cell r="K49">
            <v>-5344566</v>
          </cell>
        </row>
        <row r="50">
          <cell r="K50">
            <v>0.5</v>
          </cell>
          <cell r="N50">
            <v>0.5</v>
          </cell>
        </row>
        <row r="51">
          <cell r="K51">
            <v>-2672283</v>
          </cell>
          <cell r="N51">
            <v>-2672283</v>
          </cell>
        </row>
        <row r="52">
          <cell r="B52" t="str">
            <v>Pro rata 3</v>
          </cell>
          <cell r="G52">
            <v>-8.8653846153846096</v>
          </cell>
          <cell r="H52">
            <v>-8.2115384615384563</v>
          </cell>
          <cell r="I52">
            <v>-3.8461538461538436</v>
          </cell>
          <cell r="J52">
            <v>12.307692307692299</v>
          </cell>
          <cell r="K52">
            <v>1.9230769230769218</v>
          </cell>
          <cell r="L52">
            <v>1.9230769230769225</v>
          </cell>
          <cell r="M52">
            <v>1.9230769230769218</v>
          </cell>
          <cell r="N52">
            <v>3.8461538461538436</v>
          </cell>
        </row>
        <row r="53">
          <cell r="F53">
            <v>-29585592</v>
          </cell>
          <cell r="G53">
            <v>262287652.153846</v>
          </cell>
          <cell r="H53">
            <v>242943226.61538446</v>
          </cell>
          <cell r="I53">
            <v>113790738.46153839</v>
          </cell>
          <cell r="J53">
            <v>-364130363.07692283</v>
          </cell>
          <cell r="K53">
            <v>-56895369.230769195</v>
          </cell>
          <cell r="N53">
            <v>-113790738.46153839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s_Uses"/>
      <sheetName val="Custo Variável"/>
      <sheetName val="Ficha Técnic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00ML"/>
      <sheetName val="Reclassificação"/>
      <sheetName val="Plan1"/>
      <sheetName val="endere"/>
      <sheetName val="Plan3"/>
      <sheetName val="Acumulado Novembro"/>
      <sheetName val="Tabelas"/>
      <sheetName val="Sources_Uses"/>
      <sheetName val="OF 2001"/>
      <sheetName val="Ficha Técnica"/>
      <sheetName val="Custo Variável"/>
      <sheetName val="PondRJ"/>
      <sheetName val="VPR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  <sheetName val="REC_NEWS_SOCHI20142"/>
      <sheetName val="REC_NEWS_RIO20162"/>
      <sheetName val="resumos_xls2"/>
      <sheetName val="REC_NEWS_SOCHI2014"/>
      <sheetName val="REC_NEWS_RIO2016"/>
      <sheetName val="resumos_xls"/>
      <sheetName val="REC_NEWS_SOCHI20141"/>
      <sheetName val="REC_NEWS_RIO20161"/>
      <sheetName val="resumos_xls1"/>
    </sheetNames>
    <definedNames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1"/>
      <sheetName val="RS1"/>
      <sheetName val="SC1"/>
      <sheetName val="SP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/>
      <definedName name="__p1"/>
    </definedNames>
    <sheetDataSet>
      <sheetData sheetId="0"/>
      <sheetData sheetId="1"/>
      <sheetData sheetId="2">
        <row r="16">
          <cell r="J16">
            <v>2965200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  <sheetName val="mot_rev1"/>
      <sheetName val="resumo_e_comprom1"/>
      <sheetName val="crono_geral1"/>
      <sheetName val="util_perm_glo1"/>
      <sheetName val="ptv_Fev1"/>
      <sheetName val="reco_reco1"/>
      <sheetName val="rk_gln1"/>
      <sheetName val="rk_gnt1"/>
      <sheetName val="rk_spo21"/>
      <sheetName val="rk_msw1"/>
      <sheetName val="rk_spo1"/>
      <sheetName val="rk_univ1"/>
      <sheetName val="rk_mega1"/>
      <sheetName val="pen_meios_tgi1"/>
      <sheetName val="simul_rev1"/>
      <sheetName val="bdi_x_cdi1"/>
      <sheetName val="comp_SP1"/>
      <sheetName val="comp_POA1"/>
      <sheetName val="comp_Rec1"/>
      <sheetName val="rk_canais_ptv1"/>
      <sheetName val="rk_rev_as_abc_18-591"/>
      <sheetName val="Cópia_de_Plano_da_Marca_2011_-1"/>
      <sheetName val="Pen_M_AS_ABC_25+RJ11"/>
      <sheetName val="\Users\mac\Downloads\Cópia_de_1"/>
      <sheetName val="\Users\mac\Desktop\Cópia_de_Pl1"/>
      <sheetName val="\Users\FMARCHI\Downloads\Cópia1"/>
      <sheetName val="2__Resumo_de_Ativação1"/>
      <sheetName val="mot_rev"/>
      <sheetName val="resumo_e_comprom"/>
      <sheetName val="crono_geral"/>
      <sheetName val="util_perm_glo"/>
      <sheetName val="ptv_Fev"/>
      <sheetName val="reco_reco"/>
      <sheetName val="rk_gln"/>
      <sheetName val="rk_gnt"/>
      <sheetName val="rk_spo2"/>
      <sheetName val="rk_msw"/>
      <sheetName val="rk_spo"/>
      <sheetName val="rk_univ"/>
      <sheetName val="rk_mega"/>
      <sheetName val="pen_meios_tgi"/>
      <sheetName val="simul_rev"/>
      <sheetName val="bdi_x_cdi"/>
      <sheetName val="comp_SP"/>
      <sheetName val="comp_POA"/>
      <sheetName val="comp_Rec"/>
      <sheetName val="rk_canais_ptv"/>
      <sheetName val="rk_rev_as_abc_18-59"/>
      <sheetName val="Cópia_de_Plano_da_Marca_2011_-_"/>
      <sheetName val="Pen_M_AS_ABC_25+RJ1"/>
      <sheetName val="\Users\mac\Downloads\Cópia_de_P"/>
      <sheetName val="\Users\mac\Desktop\Cópia_de_Pla"/>
      <sheetName val="\Users\FMARCHI\Downloads\Cópia_"/>
      <sheetName val="2__Resumo_de_Ativação"/>
    </sheetNames>
    <definedNames>
      <definedName name="_p1"/>
      <definedName name="_xlbgnm.p1"/>
    </definedNames>
    <sheetDataSet>
      <sheetData sheetId="0" refreshError="1"/>
      <sheetData sheetId="1" refreshError="1"/>
      <sheetData sheetId="2">
        <row r="6">
          <cell r="E6">
            <v>114534539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B1:S35"/>
  <sheetViews>
    <sheetView showGridLines="0" tabSelected="1" topLeftCell="A2" zoomScale="77" zoomScaleNormal="77" workbookViewId="0">
      <selection activeCell="B5" sqref="B5"/>
    </sheetView>
  </sheetViews>
  <sheetFormatPr defaultColWidth="8.85546875" defaultRowHeight="12.75" x14ac:dyDescent="0.2"/>
  <cols>
    <col min="1" max="1" width="0.5703125" style="15" customWidth="1"/>
    <col min="2" max="2" width="19.42578125" style="15" customWidth="1"/>
    <col min="3" max="3" width="31.140625" style="15" customWidth="1"/>
    <col min="4" max="4" width="32.5703125" style="15" customWidth="1"/>
    <col min="5" max="5" width="14.42578125" style="15" customWidth="1"/>
    <col min="6" max="6" width="20.7109375" style="18" bestFit="1" customWidth="1"/>
    <col min="7" max="7" width="11.42578125" style="209" bestFit="1" customWidth="1"/>
    <col min="8" max="8" width="16.28515625" style="18" bestFit="1" customWidth="1"/>
    <col min="9" max="9" width="15.140625" style="18" bestFit="1" customWidth="1"/>
    <col min="10" max="10" width="7.5703125" style="15" bestFit="1" customWidth="1"/>
    <col min="11" max="11" width="8.85546875" style="15"/>
    <col min="12" max="12" width="13.85546875" style="15" bestFit="1" customWidth="1"/>
    <col min="13" max="14" width="8.85546875" style="15"/>
    <col min="15" max="15" width="30.42578125" style="15" bestFit="1" customWidth="1"/>
    <col min="16" max="16384" width="8.85546875" style="15"/>
  </cols>
  <sheetData>
    <row r="1" spans="2:10" ht="7.5" hidden="1" customHeight="1" x14ac:dyDescent="0.2"/>
    <row r="2" spans="2:10" ht="21" x14ac:dyDescent="0.2">
      <c r="B2" s="252" t="s">
        <v>0</v>
      </c>
      <c r="C2" s="252"/>
      <c r="D2" s="252"/>
      <c r="E2" s="252"/>
      <c r="F2" s="252"/>
      <c r="G2" s="252"/>
      <c r="H2" s="252"/>
      <c r="I2" s="252"/>
      <c r="J2" s="252"/>
    </row>
    <row r="3" spans="2:10" ht="18.75" x14ac:dyDescent="0.2">
      <c r="B3" s="253" t="s">
        <v>226</v>
      </c>
      <c r="C3" s="253"/>
      <c r="D3" s="253"/>
      <c r="E3" s="253"/>
      <c r="F3" s="253"/>
      <c r="G3" s="253"/>
      <c r="H3" s="253"/>
      <c r="I3" s="253"/>
      <c r="J3" s="253"/>
    </row>
    <row r="4" spans="2:10" ht="7.5" customHeight="1" x14ac:dyDescent="0.2">
      <c r="B4" s="19"/>
      <c r="C4" s="19"/>
      <c r="D4" s="19"/>
      <c r="E4" s="19"/>
      <c r="F4" s="20"/>
      <c r="G4" s="210"/>
      <c r="H4" s="20"/>
      <c r="I4" s="20"/>
      <c r="J4" s="21"/>
    </row>
    <row r="5" spans="2:10" ht="69.75" customHeight="1" x14ac:dyDescent="0.2">
      <c r="B5" s="22"/>
      <c r="D5" s="23" t="s">
        <v>1</v>
      </c>
      <c r="E5" s="23" t="s">
        <v>2</v>
      </c>
      <c r="F5" s="24" t="s">
        <v>3</v>
      </c>
      <c r="G5" s="35" t="s">
        <v>4</v>
      </c>
      <c r="H5" s="24" t="s">
        <v>5</v>
      </c>
      <c r="I5" s="24" t="s">
        <v>6</v>
      </c>
      <c r="J5" s="24" t="s">
        <v>7</v>
      </c>
    </row>
    <row r="6" spans="2:10" ht="21.95" customHeight="1" x14ac:dyDescent="0.2">
      <c r="B6" s="254"/>
      <c r="C6" s="250" t="s">
        <v>8</v>
      </c>
      <c r="D6" s="25" t="s">
        <v>9</v>
      </c>
      <c r="E6" s="26">
        <f>'TRANSMISSÃO-PROGRAMA PRÉ-EVENTO'!H59</f>
        <v>6</v>
      </c>
      <c r="F6" s="27">
        <f>'TRANSMISSÃO-PROGRAMA PRÉ-EVENTO'!K59</f>
        <v>72031.5</v>
      </c>
      <c r="G6" s="217">
        <v>0.85</v>
      </c>
      <c r="H6" s="27">
        <f>F6-F6*G6</f>
        <v>10804.724999999999</v>
      </c>
      <c r="I6" s="27" t="s">
        <v>10</v>
      </c>
      <c r="J6" s="165"/>
    </row>
    <row r="7" spans="2:10" ht="21.95" customHeight="1" x14ac:dyDescent="0.2">
      <c r="B7" s="255"/>
      <c r="C7" s="257"/>
      <c r="D7" s="25" t="s">
        <v>11</v>
      </c>
      <c r="E7" s="26">
        <f>'TRANSMISSÃO-PROGRAMA PRÉ-EVENTO'!H60</f>
        <v>3</v>
      </c>
      <c r="F7" s="27">
        <f>'TRANSMISSÃO-PROGRAMA PRÉ-EVENTO'!K60</f>
        <v>96042</v>
      </c>
      <c r="G7" s="217">
        <v>0.85</v>
      </c>
      <c r="H7" s="27">
        <f>F7-F7*G7</f>
        <v>14406.300000000003</v>
      </c>
      <c r="I7" s="27" t="s">
        <v>10</v>
      </c>
      <c r="J7" s="165"/>
    </row>
    <row r="8" spans="2:10" ht="21.95" customHeight="1" x14ac:dyDescent="0.2">
      <c r="B8" s="255"/>
      <c r="C8" s="257"/>
      <c r="D8" s="25" t="s">
        <v>12</v>
      </c>
      <c r="E8" s="26">
        <f>'TRANSMISSÃO-PROGRAMA PRÉ-EVENTO'!H61</f>
        <v>3</v>
      </c>
      <c r="F8" s="27">
        <f>'TRANSMISSÃO-PROGRAMA PRÉ-EVENTO'!K61</f>
        <v>72031.5</v>
      </c>
      <c r="G8" s="217">
        <v>0.85</v>
      </c>
      <c r="H8" s="27">
        <f>F8-F8*G8</f>
        <v>10804.724999999999</v>
      </c>
      <c r="I8" s="27" t="s">
        <v>10</v>
      </c>
      <c r="J8" s="165"/>
    </row>
    <row r="9" spans="2:10" ht="21.95" customHeight="1" x14ac:dyDescent="0.2">
      <c r="B9" s="255"/>
      <c r="C9" s="257"/>
      <c r="D9" s="25" t="s">
        <v>13</v>
      </c>
      <c r="E9" s="26">
        <f>'TRANSMISSÃO-PROGRAMA PRÉ-EVENTO'!H62</f>
        <v>3</v>
      </c>
      <c r="F9" s="27">
        <f>'TRANSMISSÃO-PROGRAMA PRÉ-EVENTO'!K62</f>
        <v>306426</v>
      </c>
      <c r="G9" s="217">
        <v>0.85</v>
      </c>
      <c r="H9" s="27">
        <f>F9-F9*G9</f>
        <v>45963.899999999994</v>
      </c>
      <c r="I9" s="27">
        <f>H9*20%</f>
        <v>9192.7799999999988</v>
      </c>
      <c r="J9" s="165"/>
    </row>
    <row r="10" spans="2:10" ht="27.95" customHeight="1" x14ac:dyDescent="0.2">
      <c r="B10" s="255"/>
      <c r="C10" s="251"/>
      <c r="D10" s="161" t="s">
        <v>14</v>
      </c>
      <c r="E10" s="35">
        <f>SUM(E6:E9)</f>
        <v>15</v>
      </c>
      <c r="F10" s="34">
        <f>SUM(F6:F9)</f>
        <v>546531</v>
      </c>
      <c r="G10" s="211" t="s">
        <v>10</v>
      </c>
      <c r="H10" s="34">
        <f>SUM(H6:H9)</f>
        <v>81979.649999999994</v>
      </c>
      <c r="I10" s="34">
        <f>SUM(I6:I9)</f>
        <v>9192.7799999999988</v>
      </c>
      <c r="J10" s="29"/>
    </row>
    <row r="11" spans="2:10" ht="21.95" customHeight="1" x14ac:dyDescent="0.2">
      <c r="B11" s="255"/>
      <c r="C11" s="250" t="s">
        <v>15</v>
      </c>
      <c r="D11" s="25" t="s">
        <v>16</v>
      </c>
      <c r="E11" s="26">
        <f>'PROGRAMETE - ENSAIO DANADO BOM'!H29</f>
        <v>50</v>
      </c>
      <c r="F11" s="27">
        <f>'PROGRAMETE - ENSAIO DANADO BOM'!K29</f>
        <v>1053364.5</v>
      </c>
      <c r="G11" s="217">
        <v>0.85</v>
      </c>
      <c r="H11" s="27">
        <f>F11-F11*G11</f>
        <v>158004.67500000005</v>
      </c>
      <c r="I11" s="27" t="s">
        <v>10</v>
      </c>
      <c r="J11" s="165"/>
    </row>
    <row r="12" spans="2:10" ht="27.95" customHeight="1" x14ac:dyDescent="0.2">
      <c r="B12" s="255"/>
      <c r="C12" s="251"/>
      <c r="D12" s="161" t="s">
        <v>14</v>
      </c>
      <c r="E12" s="35">
        <f>SUM(E11:E11)</f>
        <v>50</v>
      </c>
      <c r="F12" s="34">
        <f>SUM(F11:F11)</f>
        <v>1053364.5</v>
      </c>
      <c r="G12" s="211" t="s">
        <v>10</v>
      </c>
      <c r="H12" s="34">
        <f>SUM(H11:H11)</f>
        <v>158004.67500000005</v>
      </c>
      <c r="I12" s="34" t="s">
        <v>10</v>
      </c>
      <c r="J12" s="29"/>
    </row>
    <row r="13" spans="2:10" ht="21.95" customHeight="1" x14ac:dyDescent="0.2">
      <c r="B13" s="255"/>
      <c r="C13" s="250" t="s">
        <v>17</v>
      </c>
      <c r="D13" s="25" t="s">
        <v>18</v>
      </c>
      <c r="E13" s="26">
        <f>'TRANSMISSÃO DO EVENTO_NE_PRAÇAS'!H89</f>
        <v>10</v>
      </c>
      <c r="F13" s="27">
        <f>'TRANSMISSÃO DO EVENTO_NE_PRAÇAS'!K89</f>
        <v>140448.6</v>
      </c>
      <c r="G13" s="217">
        <v>0.85</v>
      </c>
      <c r="H13" s="27">
        <f t="shared" ref="H13:H19" si="0">F13-F13*G13</f>
        <v>21067.290000000008</v>
      </c>
      <c r="I13" s="27" t="s">
        <v>10</v>
      </c>
      <c r="J13" s="165"/>
    </row>
    <row r="14" spans="2:10" ht="21.95" customHeight="1" x14ac:dyDescent="0.2">
      <c r="B14" s="255"/>
      <c r="C14" s="257"/>
      <c r="D14" s="25" t="s">
        <v>19</v>
      </c>
      <c r="E14" s="26">
        <f>'TRANSMISSÃO DO EVENTO_NE_PRAÇAS'!H90</f>
        <v>2</v>
      </c>
      <c r="F14" s="27">
        <f>'TRANSMISSÃO DO EVENTO_NE_PRAÇAS'!K90</f>
        <v>49855.650000000009</v>
      </c>
      <c r="G14" s="217">
        <v>0.85</v>
      </c>
      <c r="H14" s="27">
        <f t="shared" si="0"/>
        <v>7478.3475000000035</v>
      </c>
      <c r="I14" s="27" t="s">
        <v>10</v>
      </c>
      <c r="J14" s="165"/>
    </row>
    <row r="15" spans="2:10" ht="21.95" customHeight="1" x14ac:dyDescent="0.2">
      <c r="B15" s="255"/>
      <c r="C15" s="257"/>
      <c r="D15" s="25" t="s">
        <v>11</v>
      </c>
      <c r="E15" s="26">
        <f>'TRANSMISSÃO DO EVENTO_NE_PRAÇAS'!H91</f>
        <v>2</v>
      </c>
      <c r="F15" s="27">
        <f>'TRANSMISSÃO DO EVENTO_NE_PRAÇAS'!K91</f>
        <v>132948.40000000002</v>
      </c>
      <c r="G15" s="217">
        <v>0.85</v>
      </c>
      <c r="H15" s="27">
        <f t="shared" si="0"/>
        <v>19942.260000000009</v>
      </c>
      <c r="I15" s="27" t="s">
        <v>10</v>
      </c>
      <c r="J15" s="165"/>
    </row>
    <row r="16" spans="2:10" ht="21.95" customHeight="1" x14ac:dyDescent="0.2">
      <c r="B16" s="255"/>
      <c r="C16" s="257"/>
      <c r="D16" s="25" t="s">
        <v>20</v>
      </c>
      <c r="E16" s="26">
        <f>'TRANSMISSÃO DO EVENTO_NE_PRAÇAS'!H92</f>
        <v>2</v>
      </c>
      <c r="F16" s="27">
        <f>'TRANSMISSÃO DO EVENTO_NE_PRAÇAS'!K92</f>
        <v>53179.360000000001</v>
      </c>
      <c r="G16" s="217">
        <v>0.85</v>
      </c>
      <c r="H16" s="27">
        <f t="shared" si="0"/>
        <v>7976.9040000000023</v>
      </c>
      <c r="I16" s="27" t="s">
        <v>10</v>
      </c>
      <c r="J16" s="165"/>
    </row>
    <row r="17" spans="2:11" ht="21.95" customHeight="1" x14ac:dyDescent="0.2">
      <c r="B17" s="255"/>
      <c r="C17" s="257"/>
      <c r="D17" s="25" t="s">
        <v>12</v>
      </c>
      <c r="E17" s="26">
        <f>'TRANSMISSÃO DO EVENTO_NE_PRAÇAS'!H93</f>
        <v>1</v>
      </c>
      <c r="F17" s="27">
        <f>'TRANSMISSÃO DO EVENTO_NE_PRAÇAS'!K93</f>
        <v>49855.650000000009</v>
      </c>
      <c r="G17" s="217">
        <v>0.85</v>
      </c>
      <c r="H17" s="27">
        <f t="shared" si="0"/>
        <v>7478.3475000000035</v>
      </c>
      <c r="I17" s="27" t="s">
        <v>10</v>
      </c>
      <c r="J17" s="165"/>
    </row>
    <row r="18" spans="2:11" ht="21.95" customHeight="1" x14ac:dyDescent="0.2">
      <c r="B18" s="255"/>
      <c r="C18" s="257"/>
      <c r="D18" s="25" t="s">
        <v>21</v>
      </c>
      <c r="E18" s="26">
        <f>'TRANSMISSÃO DO EVENTO_NE_PRAÇAS'!H94</f>
        <v>1</v>
      </c>
      <c r="F18" s="27">
        <f>'TRANSMISSÃO DO EVENTO_NE_PRAÇAS'!K94</f>
        <v>26589.68</v>
      </c>
      <c r="G18" s="217">
        <v>0.85</v>
      </c>
      <c r="H18" s="27">
        <f t="shared" si="0"/>
        <v>3988.4520000000011</v>
      </c>
      <c r="I18" s="27" t="s">
        <v>10</v>
      </c>
      <c r="J18" s="165"/>
    </row>
    <row r="19" spans="2:11" ht="21.95" customHeight="1" x14ac:dyDescent="0.2">
      <c r="B19" s="255"/>
      <c r="C19" s="257"/>
      <c r="D19" s="25" t="s">
        <v>13</v>
      </c>
      <c r="E19" s="26">
        <f>'TRANSMISSÃO DO EVENTO_NE_PRAÇAS'!H95</f>
        <v>1</v>
      </c>
      <c r="F19" s="27">
        <f>'TRANSMISSÃO DO EVENTO_NE_PRAÇAS'!K95</f>
        <v>132948.4</v>
      </c>
      <c r="G19" s="217">
        <v>0.85</v>
      </c>
      <c r="H19" s="27">
        <f t="shared" si="0"/>
        <v>19942.260000000009</v>
      </c>
      <c r="I19" s="27">
        <f>H19*20%</f>
        <v>3988.452000000002</v>
      </c>
      <c r="J19" s="165"/>
    </row>
    <row r="20" spans="2:11" ht="27.95" customHeight="1" x14ac:dyDescent="0.2">
      <c r="B20" s="255"/>
      <c r="C20" s="251"/>
      <c r="D20" s="161" t="s">
        <v>14</v>
      </c>
      <c r="E20" s="35">
        <f>SUM(E13:E19)</f>
        <v>19</v>
      </c>
      <c r="F20" s="34">
        <f>SUM(F13:F19)</f>
        <v>585825.74</v>
      </c>
      <c r="G20" s="211" t="s">
        <v>10</v>
      </c>
      <c r="H20" s="34">
        <f>SUM(H13:H19)</f>
        <v>87873.861000000034</v>
      </c>
      <c r="I20" s="34">
        <f>SUM(I13:I19)</f>
        <v>3988.452000000002</v>
      </c>
      <c r="J20" s="29"/>
    </row>
    <row r="21" spans="2:11" ht="21.95" customHeight="1" x14ac:dyDescent="0.2">
      <c r="B21" s="255"/>
      <c r="C21" s="250" t="s">
        <v>22</v>
      </c>
      <c r="D21" s="25" t="s">
        <v>23</v>
      </c>
      <c r="E21" s="26">
        <f>'DIVULGAÇÃO DO EVENTO NE '!H88</f>
        <v>10</v>
      </c>
      <c r="F21" s="27">
        <f>'DIVULGAÇÃO DO EVENTO NE '!K88</f>
        <v>140398.5</v>
      </c>
      <c r="G21" s="217">
        <v>0.85</v>
      </c>
      <c r="H21" s="27">
        <f>F21-F21*G21</f>
        <v>21059.775000000009</v>
      </c>
      <c r="I21" s="27" t="s">
        <v>10</v>
      </c>
      <c r="J21" s="165"/>
    </row>
    <row r="22" spans="2:11" ht="21.95" customHeight="1" x14ac:dyDescent="0.2">
      <c r="B22" s="255"/>
      <c r="C22" s="257"/>
      <c r="D22" s="25" t="s">
        <v>24</v>
      </c>
      <c r="E22" s="26">
        <f>'DIVULGAÇÃO DO EVENTO NE '!H89</f>
        <v>10</v>
      </c>
      <c r="F22" s="27">
        <f>'DIVULGAÇÃO DO EVENTO NE '!K89</f>
        <v>374396</v>
      </c>
      <c r="G22" s="217">
        <v>0.85</v>
      </c>
      <c r="H22" s="27">
        <f>F22-F22*G22</f>
        <v>56159.400000000023</v>
      </c>
      <c r="I22" s="27" t="s">
        <v>10</v>
      </c>
      <c r="J22" s="165"/>
    </row>
    <row r="23" spans="2:11" ht="21.95" customHeight="1" x14ac:dyDescent="0.2">
      <c r="B23" s="255"/>
      <c r="C23" s="257"/>
      <c r="D23" s="25" t="s">
        <v>25</v>
      </c>
      <c r="E23" s="26">
        <f>'DIVULGAÇÃO DO EVENTO NE '!H90</f>
        <v>220</v>
      </c>
      <c r="F23" s="43">
        <f>'DIVULGAÇÃO DO EVENTO NE '!K90</f>
        <v>12359476.800000001</v>
      </c>
      <c r="G23" s="217">
        <v>0.85</v>
      </c>
      <c r="H23" s="27">
        <f>F23-F23*G23</f>
        <v>1853921.5199999996</v>
      </c>
      <c r="I23" s="43" t="s">
        <v>10</v>
      </c>
      <c r="J23" s="165"/>
    </row>
    <row r="24" spans="2:11" ht="27.95" customHeight="1" x14ac:dyDescent="0.2">
      <c r="B24" s="255"/>
      <c r="C24" s="251"/>
      <c r="D24" s="161" t="s">
        <v>14</v>
      </c>
      <c r="E24" s="35">
        <f>SUM(E21:E23)</f>
        <v>240</v>
      </c>
      <c r="F24" s="34">
        <f>SUM(F21:F23)</f>
        <v>12874271.300000001</v>
      </c>
      <c r="G24" s="211" t="s">
        <v>10</v>
      </c>
      <c r="H24" s="34">
        <f>SUM(H21:H23)</f>
        <v>1931140.6949999996</v>
      </c>
      <c r="I24" s="34" t="s">
        <v>10</v>
      </c>
      <c r="J24" s="167"/>
    </row>
    <row r="25" spans="2:11" ht="27.95" customHeight="1" x14ac:dyDescent="0.2">
      <c r="B25" s="256"/>
      <c r="C25" s="167"/>
      <c r="D25" s="171" t="s">
        <v>26</v>
      </c>
      <c r="E25" s="172">
        <f>SUM(E24,E20,E12,E10)</f>
        <v>324</v>
      </c>
      <c r="F25" s="173">
        <f>F10+F12+F20+F24</f>
        <v>15059992.540000001</v>
      </c>
      <c r="G25" s="212" t="s">
        <v>10</v>
      </c>
      <c r="H25" s="173">
        <f>H10+H12+H20+H24</f>
        <v>2258998.8809999996</v>
      </c>
      <c r="I25" s="173">
        <f>I10+I20</f>
        <v>13181.232</v>
      </c>
      <c r="J25" s="174">
        <f>F25/F29</f>
        <v>0.89856797394493348</v>
      </c>
    </row>
    <row r="26" spans="2:11" ht="8.25" customHeight="1" x14ac:dyDescent="0.2">
      <c r="B26" s="28"/>
      <c r="C26" s="29"/>
      <c r="D26" s="30"/>
      <c r="E26" s="31"/>
      <c r="F26" s="32"/>
      <c r="G26" s="213"/>
      <c r="H26" s="32"/>
      <c r="I26" s="32"/>
      <c r="J26" s="33"/>
    </row>
    <row r="27" spans="2:11" ht="55.5" customHeight="1" x14ac:dyDescent="0.2">
      <c r="B27" s="162"/>
      <c r="C27" s="248" t="s">
        <v>27</v>
      </c>
      <c r="D27" s="249"/>
      <c r="E27" s="31"/>
      <c r="F27" s="160">
        <f>'R7_Arraial_24'!L24</f>
        <v>1700000</v>
      </c>
      <c r="G27" s="218">
        <v>0.85</v>
      </c>
      <c r="H27" s="219">
        <f>F27-F27*G27</f>
        <v>255000</v>
      </c>
      <c r="I27" s="160" t="s">
        <v>10</v>
      </c>
      <c r="J27" s="174">
        <f>F27/F29</f>
        <v>0.10143202605506649</v>
      </c>
    </row>
    <row r="28" spans="2:11" ht="8.25" customHeight="1" x14ac:dyDescent="0.2">
      <c r="B28" s="28"/>
      <c r="C28" s="29"/>
      <c r="D28" s="30"/>
      <c r="E28" s="31"/>
      <c r="F28" s="32"/>
      <c r="G28" s="213"/>
      <c r="H28" s="32"/>
      <c r="I28" s="32"/>
      <c r="J28" s="33"/>
    </row>
    <row r="29" spans="2:11" ht="33" customHeight="1" x14ac:dyDescent="0.2">
      <c r="B29" s="28"/>
      <c r="C29" s="171" t="s">
        <v>28</v>
      </c>
      <c r="D29" s="172"/>
      <c r="E29" s="31"/>
      <c r="F29" s="176">
        <f>F25+F27</f>
        <v>16759992.540000001</v>
      </c>
      <c r="G29" s="214" t="s">
        <v>10</v>
      </c>
      <c r="H29" s="176">
        <f>H25+H27</f>
        <v>2513998.8809999996</v>
      </c>
      <c r="I29" s="176">
        <f>I25</f>
        <v>13181.232</v>
      </c>
      <c r="J29" s="177">
        <f>F29/F29</f>
        <v>1</v>
      </c>
      <c r="K29" s="163"/>
    </row>
    <row r="30" spans="2:11" ht="12" customHeight="1" thickBot="1" x14ac:dyDescent="0.25">
      <c r="B30" s="166"/>
      <c r="C30" s="166"/>
      <c r="D30" s="166"/>
      <c r="E30" s="166"/>
      <c r="F30" s="166"/>
      <c r="G30" s="215"/>
      <c r="H30" s="166"/>
      <c r="I30" s="166"/>
      <c r="J30" s="166"/>
    </row>
    <row r="31" spans="2:11" ht="12" customHeight="1" thickTop="1" x14ac:dyDescent="0.2">
      <c r="F31" s="15"/>
      <c r="G31" s="216"/>
      <c r="H31" s="15"/>
      <c r="I31" s="15"/>
    </row>
    <row r="34" spans="14:19" x14ac:dyDescent="0.2">
      <c r="N34" s="164"/>
      <c r="O34" s="164"/>
      <c r="P34" s="164"/>
      <c r="Q34" s="164"/>
      <c r="R34" s="164"/>
      <c r="S34" s="164"/>
    </row>
    <row r="35" spans="14:19" x14ac:dyDescent="0.2">
      <c r="N35" s="164"/>
      <c r="O35" s="164"/>
      <c r="P35" s="164"/>
      <c r="Q35" s="164"/>
      <c r="R35" s="164"/>
      <c r="S35" s="164"/>
    </row>
  </sheetData>
  <mergeCells count="8">
    <mergeCell ref="C27:D27"/>
    <mergeCell ref="C11:C12"/>
    <mergeCell ref="B2:J2"/>
    <mergeCell ref="B3:J3"/>
    <mergeCell ref="B6:B25"/>
    <mergeCell ref="C6:C10"/>
    <mergeCell ref="C21:C24"/>
    <mergeCell ref="C13:C20"/>
  </mergeCells>
  <printOptions horizontalCentered="1"/>
  <pageMargins left="0" right="0" top="0.78740157480314965" bottom="0.78740157480314965" header="0.31496062992125984" footer="0.31496062992125984"/>
  <pageSetup paperSize="9" scale="59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8"/>
  <sheetViews>
    <sheetView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RowHeight="15" x14ac:dyDescent="0.25"/>
  <cols>
    <col min="1" max="1" width="53.5703125" bestFit="1" customWidth="1"/>
    <col min="2" max="2" width="15.85546875" bestFit="1" customWidth="1"/>
    <col min="3" max="32" width="3.140625" customWidth="1"/>
  </cols>
  <sheetData>
    <row r="1" spans="1:33" x14ac:dyDescent="0.25">
      <c r="AG1" s="159"/>
    </row>
    <row r="2" spans="1:33" x14ac:dyDescent="0.25">
      <c r="C2" s="258" t="s">
        <v>29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</row>
    <row r="3" spans="1:33" x14ac:dyDescent="0.25">
      <c r="C3" s="243">
        <f t="shared" ref="C3:AF3" si="0">B3+1</f>
        <v>1</v>
      </c>
      <c r="D3" s="244">
        <f t="shared" si="0"/>
        <v>2</v>
      </c>
      <c r="E3" s="244">
        <f t="shared" si="0"/>
        <v>3</v>
      </c>
      <c r="F3" s="244">
        <f t="shared" si="0"/>
        <v>4</v>
      </c>
      <c r="G3" s="244">
        <f t="shared" si="0"/>
        <v>5</v>
      </c>
      <c r="H3" s="244">
        <f t="shared" si="0"/>
        <v>6</v>
      </c>
      <c r="I3" s="244">
        <f t="shared" si="0"/>
        <v>7</v>
      </c>
      <c r="J3" s="243">
        <f t="shared" si="0"/>
        <v>8</v>
      </c>
      <c r="K3" s="244">
        <f t="shared" si="0"/>
        <v>9</v>
      </c>
      <c r="L3" s="244">
        <f t="shared" si="0"/>
        <v>10</v>
      </c>
      <c r="M3" s="244">
        <f t="shared" si="0"/>
        <v>11</v>
      </c>
      <c r="N3" s="244">
        <f t="shared" si="0"/>
        <v>12</v>
      </c>
      <c r="O3" s="244">
        <f t="shared" si="0"/>
        <v>13</v>
      </c>
      <c r="P3" s="244">
        <f t="shared" si="0"/>
        <v>14</v>
      </c>
      <c r="Q3" s="243">
        <f t="shared" si="0"/>
        <v>15</v>
      </c>
      <c r="R3" s="244">
        <f t="shared" si="0"/>
        <v>16</v>
      </c>
      <c r="S3" s="244">
        <f t="shared" si="0"/>
        <v>17</v>
      </c>
      <c r="T3" s="244">
        <f t="shared" si="0"/>
        <v>18</v>
      </c>
      <c r="U3" s="244">
        <f t="shared" si="0"/>
        <v>19</v>
      </c>
      <c r="V3" s="244">
        <f t="shared" si="0"/>
        <v>20</v>
      </c>
      <c r="W3" s="244">
        <f t="shared" si="0"/>
        <v>21</v>
      </c>
      <c r="X3" s="243">
        <f t="shared" si="0"/>
        <v>22</v>
      </c>
      <c r="Y3" s="244">
        <f t="shared" si="0"/>
        <v>23</v>
      </c>
      <c r="Z3" s="244">
        <f t="shared" si="0"/>
        <v>24</v>
      </c>
      <c r="AA3" s="244">
        <f t="shared" si="0"/>
        <v>25</v>
      </c>
      <c r="AB3" s="244">
        <f t="shared" si="0"/>
        <v>26</v>
      </c>
      <c r="AC3" s="244">
        <f t="shared" si="0"/>
        <v>27</v>
      </c>
      <c r="AD3" s="244">
        <f t="shared" si="0"/>
        <v>28</v>
      </c>
      <c r="AE3" s="243">
        <f t="shared" si="0"/>
        <v>29</v>
      </c>
      <c r="AF3" s="244">
        <f t="shared" si="0"/>
        <v>30</v>
      </c>
    </row>
    <row r="4" spans="1:33" x14ac:dyDescent="0.25">
      <c r="C4" s="243" t="s">
        <v>30</v>
      </c>
      <c r="D4" s="244" t="s">
        <v>31</v>
      </c>
      <c r="E4" s="244" t="s">
        <v>30</v>
      </c>
      <c r="F4" s="244" t="s">
        <v>32</v>
      </c>
      <c r="G4" s="244" t="s">
        <v>33</v>
      </c>
      <c r="H4" s="244" t="s">
        <v>33</v>
      </c>
      <c r="I4" s="244" t="s">
        <v>30</v>
      </c>
      <c r="J4" s="243" t="s">
        <v>30</v>
      </c>
      <c r="K4" s="244" t="s">
        <v>31</v>
      </c>
      <c r="L4" s="244" t="s">
        <v>30</v>
      </c>
      <c r="M4" s="244" t="s">
        <v>32</v>
      </c>
      <c r="N4" s="244" t="s">
        <v>33</v>
      </c>
      <c r="O4" s="244" t="s">
        <v>33</v>
      </c>
      <c r="P4" s="244" t="s">
        <v>30</v>
      </c>
      <c r="Q4" s="243" t="s">
        <v>30</v>
      </c>
      <c r="R4" s="244" t="s">
        <v>31</v>
      </c>
      <c r="S4" s="244" t="s">
        <v>30</v>
      </c>
      <c r="T4" s="244" t="s">
        <v>32</v>
      </c>
      <c r="U4" s="244" t="s">
        <v>33</v>
      </c>
      <c r="V4" s="244" t="s">
        <v>33</v>
      </c>
      <c r="W4" s="244" t="s">
        <v>30</v>
      </c>
      <c r="X4" s="243" t="s">
        <v>30</v>
      </c>
      <c r="Y4" s="244" t="s">
        <v>31</v>
      </c>
      <c r="Z4" s="244" t="s">
        <v>30</v>
      </c>
      <c r="AA4" s="244" t="s">
        <v>32</v>
      </c>
      <c r="AB4" s="244" t="s">
        <v>33</v>
      </c>
      <c r="AC4" s="244" t="s">
        <v>33</v>
      </c>
      <c r="AD4" s="244" t="s">
        <v>30</v>
      </c>
      <c r="AE4" s="243" t="s">
        <v>30</v>
      </c>
      <c r="AF4" s="244" t="s">
        <v>31</v>
      </c>
    </row>
    <row r="5" spans="1:33" x14ac:dyDescent="0.25">
      <c r="A5" s="242" t="s">
        <v>34</v>
      </c>
      <c r="B5" s="220"/>
    </row>
    <row r="6" spans="1:33" x14ac:dyDescent="0.25">
      <c r="A6" s="221" t="s">
        <v>35</v>
      </c>
      <c r="B6" s="221"/>
    </row>
    <row r="8" spans="1:33" x14ac:dyDescent="0.25">
      <c r="A8" s="226" t="s">
        <v>36</v>
      </c>
    </row>
    <row r="9" spans="1:33" ht="3.75" customHeight="1" x14ac:dyDescent="0.25"/>
    <row r="10" spans="1:33" x14ac:dyDescent="0.25">
      <c r="A10" s="181" t="s">
        <v>9</v>
      </c>
      <c r="C10">
        <v>2</v>
      </c>
      <c r="E10" t="s">
        <v>10</v>
      </c>
      <c r="J10">
        <v>2</v>
      </c>
      <c r="L10" t="s">
        <v>10</v>
      </c>
      <c r="Q10">
        <v>2</v>
      </c>
      <c r="S10" t="s">
        <v>10</v>
      </c>
      <c r="AG10">
        <f>SUM(C10:AF10)</f>
        <v>6</v>
      </c>
    </row>
    <row r="11" spans="1:33" x14ac:dyDescent="0.25">
      <c r="A11" s="180" t="s">
        <v>11</v>
      </c>
      <c r="C11">
        <v>1</v>
      </c>
      <c r="E11" t="s">
        <v>10</v>
      </c>
      <c r="J11">
        <v>1</v>
      </c>
      <c r="L11" t="s">
        <v>10</v>
      </c>
      <c r="Q11">
        <v>1</v>
      </c>
      <c r="S11" t="s">
        <v>10</v>
      </c>
      <c r="AG11">
        <f>SUM(C11:AF11)</f>
        <v>3</v>
      </c>
    </row>
    <row r="12" spans="1:33" x14ac:dyDescent="0.25">
      <c r="A12" s="180" t="s">
        <v>12</v>
      </c>
      <c r="C12">
        <v>1</v>
      </c>
      <c r="E12" t="s">
        <v>10</v>
      </c>
      <c r="J12">
        <v>1</v>
      </c>
      <c r="L12" t="s">
        <v>10</v>
      </c>
      <c r="Q12">
        <v>1</v>
      </c>
      <c r="S12" t="s">
        <v>10</v>
      </c>
      <c r="AG12">
        <f>SUM(C12:AF12)</f>
        <v>3</v>
      </c>
    </row>
    <row r="13" spans="1:33" x14ac:dyDescent="0.25">
      <c r="A13" s="197" t="s">
        <v>13</v>
      </c>
      <c r="C13">
        <v>1</v>
      </c>
      <c r="E13" t="s">
        <v>10</v>
      </c>
      <c r="J13">
        <v>1</v>
      </c>
      <c r="L13" t="s">
        <v>10</v>
      </c>
      <c r="Q13">
        <v>1</v>
      </c>
      <c r="S13" t="s">
        <v>10</v>
      </c>
      <c r="AG13">
        <f>SUM(C13:AF13)</f>
        <v>3</v>
      </c>
    </row>
    <row r="14" spans="1:33" x14ac:dyDescent="0.25">
      <c r="AG14" s="222">
        <f>SUM(AG10:AG13)</f>
        <v>15</v>
      </c>
    </row>
    <row r="15" spans="1:33" x14ac:dyDescent="0.25">
      <c r="A15" s="226" t="s">
        <v>37</v>
      </c>
    </row>
    <row r="16" spans="1:33" ht="2.25" customHeight="1" x14ac:dyDescent="0.25"/>
    <row r="17" spans="1:33" x14ac:dyDescent="0.25">
      <c r="A17" t="s">
        <v>38</v>
      </c>
      <c r="C17">
        <v>2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3</v>
      </c>
      <c r="Q17">
        <v>3</v>
      </c>
      <c r="R17">
        <v>3</v>
      </c>
      <c r="S17">
        <v>3</v>
      </c>
      <c r="T17">
        <v>3</v>
      </c>
      <c r="U17">
        <v>3</v>
      </c>
      <c r="V17">
        <v>3</v>
      </c>
      <c r="W17">
        <v>3</v>
      </c>
      <c r="AF17" t="s">
        <v>10</v>
      </c>
      <c r="AG17" s="222">
        <f>SUM(C17:AF17)</f>
        <v>50</v>
      </c>
    </row>
    <row r="19" spans="1:33" ht="15.75" thickBot="1" x14ac:dyDescent="0.3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9"/>
    </row>
    <row r="20" spans="1:33" ht="15.75" thickTop="1" x14ac:dyDescent="0.25">
      <c r="A20" s="230" t="s">
        <v>39</v>
      </c>
    </row>
    <row r="22" spans="1:33" x14ac:dyDescent="0.25">
      <c r="A22" s="226" t="s">
        <v>40</v>
      </c>
    </row>
    <row r="23" spans="1:33" ht="4.5" customHeight="1" x14ac:dyDescent="0.25"/>
    <row r="24" spans="1:33" x14ac:dyDescent="0.25">
      <c r="A24" t="s">
        <v>38</v>
      </c>
    </row>
    <row r="25" spans="1:33" x14ac:dyDescent="0.25">
      <c r="A25" s="227" t="s">
        <v>41</v>
      </c>
      <c r="T25">
        <v>2</v>
      </c>
      <c r="U25">
        <v>2</v>
      </c>
      <c r="V25">
        <v>2</v>
      </c>
      <c r="W25">
        <v>2</v>
      </c>
      <c r="X25">
        <v>2</v>
      </c>
      <c r="Y25" t="s">
        <v>10</v>
      </c>
      <c r="Z25" t="s">
        <v>10</v>
      </c>
      <c r="AG25">
        <f t="shared" ref="AG25:AG32" si="1">SUM(C25:AF25)</f>
        <v>10</v>
      </c>
    </row>
    <row r="26" spans="1:33" x14ac:dyDescent="0.25">
      <c r="A26" s="226" t="s">
        <v>42</v>
      </c>
    </row>
    <row r="27" spans="1:33" x14ac:dyDescent="0.25">
      <c r="A27" s="1" t="s">
        <v>19</v>
      </c>
      <c r="X27">
        <v>2</v>
      </c>
      <c r="AG27">
        <f t="shared" si="1"/>
        <v>2</v>
      </c>
    </row>
    <row r="28" spans="1:33" x14ac:dyDescent="0.25">
      <c r="A28" s="1" t="s">
        <v>11</v>
      </c>
      <c r="X28">
        <v>2</v>
      </c>
      <c r="AG28">
        <f t="shared" si="1"/>
        <v>2</v>
      </c>
    </row>
    <row r="29" spans="1:33" x14ac:dyDescent="0.25">
      <c r="A29" s="1" t="s">
        <v>43</v>
      </c>
      <c r="X29">
        <v>2</v>
      </c>
      <c r="AG29">
        <f t="shared" si="1"/>
        <v>2</v>
      </c>
    </row>
    <row r="30" spans="1:33" x14ac:dyDescent="0.25">
      <c r="A30" s="1" t="s">
        <v>12</v>
      </c>
      <c r="X30">
        <v>1</v>
      </c>
      <c r="AG30">
        <f t="shared" si="1"/>
        <v>1</v>
      </c>
    </row>
    <row r="31" spans="1:33" x14ac:dyDescent="0.25">
      <c r="A31" s="1" t="s">
        <v>21</v>
      </c>
      <c r="X31">
        <v>1</v>
      </c>
      <c r="AG31">
        <f t="shared" si="1"/>
        <v>1</v>
      </c>
    </row>
    <row r="32" spans="1:33" x14ac:dyDescent="0.25">
      <c r="A32" s="1" t="s">
        <v>13</v>
      </c>
      <c r="X32">
        <v>1</v>
      </c>
      <c r="AG32">
        <f t="shared" si="1"/>
        <v>1</v>
      </c>
    </row>
    <row r="33" spans="1:33" ht="15.75" thickBot="1" x14ac:dyDescent="0.3">
      <c r="AG33" s="222">
        <f>SUM(AG25:AG32)</f>
        <v>19</v>
      </c>
    </row>
    <row r="34" spans="1:33" ht="15.75" thickTop="1" x14ac:dyDescent="0.25">
      <c r="A34" s="232" t="s">
        <v>44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</row>
    <row r="35" spans="1:33" x14ac:dyDescent="0.25">
      <c r="A35" s="223" t="s">
        <v>23</v>
      </c>
      <c r="B35" s="259" t="s">
        <v>45</v>
      </c>
      <c r="M35">
        <v>1</v>
      </c>
      <c r="N35">
        <v>1</v>
      </c>
      <c r="O35" t="s">
        <v>10</v>
      </c>
      <c r="P35" t="s">
        <v>10</v>
      </c>
      <c r="T35">
        <v>1</v>
      </c>
      <c r="U35">
        <v>1</v>
      </c>
      <c r="V35" t="s">
        <v>10</v>
      </c>
      <c r="W35" t="s">
        <v>10</v>
      </c>
      <c r="X35" t="s">
        <v>10</v>
      </c>
      <c r="AF35" t="s">
        <v>10</v>
      </c>
      <c r="AG35">
        <f t="shared" ref="AG35:AG42" si="2">SUM(C35:AF35)</f>
        <v>4</v>
      </c>
    </row>
    <row r="36" spans="1:33" x14ac:dyDescent="0.25">
      <c r="A36" s="223" t="s">
        <v>24</v>
      </c>
      <c r="B36" s="259"/>
      <c r="M36">
        <v>1</v>
      </c>
      <c r="N36">
        <v>1</v>
      </c>
      <c r="O36" t="s">
        <v>10</v>
      </c>
      <c r="P36" t="s">
        <v>10</v>
      </c>
      <c r="T36">
        <v>1</v>
      </c>
      <c r="U36">
        <v>1</v>
      </c>
      <c r="V36" t="s">
        <v>10</v>
      </c>
      <c r="W36" t="s">
        <v>10</v>
      </c>
      <c r="X36" t="s">
        <v>10</v>
      </c>
      <c r="AF36" t="s">
        <v>10</v>
      </c>
      <c r="AG36">
        <f t="shared" si="2"/>
        <v>4</v>
      </c>
    </row>
    <row r="37" spans="1:33" x14ac:dyDescent="0.25">
      <c r="A37" s="225"/>
      <c r="B37" s="231"/>
      <c r="AG37" s="159"/>
    </row>
    <row r="38" spans="1:33" x14ac:dyDescent="0.25">
      <c r="A38" s="223" t="s">
        <v>23</v>
      </c>
      <c r="B38" s="259" t="s">
        <v>46</v>
      </c>
      <c r="O38">
        <v>1</v>
      </c>
      <c r="P38">
        <v>1</v>
      </c>
      <c r="V38">
        <v>1</v>
      </c>
      <c r="W38">
        <v>1</v>
      </c>
      <c r="X38" t="s">
        <v>10</v>
      </c>
      <c r="AF38" t="s">
        <v>10</v>
      </c>
      <c r="AG38">
        <f t="shared" si="2"/>
        <v>4</v>
      </c>
    </row>
    <row r="39" spans="1:33" x14ac:dyDescent="0.25">
      <c r="A39" s="223" t="s">
        <v>24</v>
      </c>
      <c r="B39" s="259"/>
      <c r="O39">
        <v>1</v>
      </c>
      <c r="P39">
        <v>1</v>
      </c>
      <c r="V39">
        <v>1</v>
      </c>
      <c r="W39">
        <v>1</v>
      </c>
      <c r="X39" t="s">
        <v>10</v>
      </c>
      <c r="AF39" t="s">
        <v>10</v>
      </c>
      <c r="AG39">
        <f t="shared" si="2"/>
        <v>4</v>
      </c>
    </row>
    <row r="40" spans="1:33" x14ac:dyDescent="0.25">
      <c r="A40" s="225"/>
      <c r="B40" s="231"/>
      <c r="AG40" s="159"/>
    </row>
    <row r="41" spans="1:33" x14ac:dyDescent="0.25">
      <c r="A41" s="223" t="s">
        <v>23</v>
      </c>
      <c r="B41" s="259" t="s">
        <v>47</v>
      </c>
      <c r="H41" t="s">
        <v>10</v>
      </c>
      <c r="I41" t="s">
        <v>10</v>
      </c>
      <c r="P41" t="s">
        <v>10</v>
      </c>
      <c r="Q41">
        <v>1</v>
      </c>
      <c r="V41" t="s">
        <v>10</v>
      </c>
      <c r="W41" t="s">
        <v>10</v>
      </c>
      <c r="X41">
        <v>1</v>
      </c>
      <c r="AF41" t="s">
        <v>10</v>
      </c>
      <c r="AG41">
        <f t="shared" si="2"/>
        <v>2</v>
      </c>
    </row>
    <row r="42" spans="1:33" x14ac:dyDescent="0.25">
      <c r="A42" s="223" t="s">
        <v>24</v>
      </c>
      <c r="B42" s="259"/>
      <c r="H42" t="s">
        <v>10</v>
      </c>
      <c r="I42" t="s">
        <v>10</v>
      </c>
      <c r="Q42">
        <v>1</v>
      </c>
      <c r="V42" t="s">
        <v>10</v>
      </c>
      <c r="W42" t="s">
        <v>10</v>
      </c>
      <c r="X42">
        <v>1</v>
      </c>
      <c r="AF42" t="s">
        <v>10</v>
      </c>
      <c r="AG42">
        <f t="shared" si="2"/>
        <v>2</v>
      </c>
    </row>
    <row r="43" spans="1:33" x14ac:dyDescent="0.25">
      <c r="A43" s="225"/>
      <c r="B43" s="231"/>
      <c r="AG43" s="159"/>
    </row>
    <row r="44" spans="1:33" x14ac:dyDescent="0.25">
      <c r="A44" s="224" t="s">
        <v>48</v>
      </c>
      <c r="B44" s="225"/>
      <c r="AG44">
        <v>220</v>
      </c>
    </row>
    <row r="45" spans="1:33" x14ac:dyDescent="0.25">
      <c r="AG45" s="159" t="s">
        <v>10</v>
      </c>
    </row>
    <row r="46" spans="1:33" ht="15.75" thickBot="1" x14ac:dyDescent="0.3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34">
        <f>SUM(AG35:AG44)</f>
        <v>240</v>
      </c>
    </row>
    <row r="47" spans="1:33" ht="16.5" thickTop="1" thickBot="1" x14ac:dyDescent="0.3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</row>
    <row r="48" spans="1:33" ht="15.75" thickTop="1" x14ac:dyDescent="0.25">
      <c r="AG48" s="159">
        <f>AG14+AG17+AG33+AG46</f>
        <v>324</v>
      </c>
    </row>
  </sheetData>
  <mergeCells count="4">
    <mergeCell ref="C2:AF2"/>
    <mergeCell ref="B35:B36"/>
    <mergeCell ref="B38:B39"/>
    <mergeCell ref="B41:B4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66"/>
  <sheetViews>
    <sheetView showGridLines="0" zoomScaleNormal="100" workbookViewId="0">
      <selection activeCell="B5" sqref="B5"/>
    </sheetView>
  </sheetViews>
  <sheetFormatPr defaultColWidth="9.140625" defaultRowHeight="15" x14ac:dyDescent="0.25"/>
  <cols>
    <col min="1" max="1" width="2.42578125" style="2" customWidth="1"/>
    <col min="2" max="2" width="8.5703125" style="2" customWidth="1"/>
    <col min="3" max="3" width="14.85546875" style="2" bestFit="1" customWidth="1"/>
    <col min="4" max="4" width="14.42578125" style="2" bestFit="1" customWidth="1"/>
    <col min="5" max="5" width="11" style="2" customWidth="1"/>
    <col min="6" max="6" width="14.42578125" style="2" customWidth="1"/>
    <col min="7" max="7" width="22.42578125" style="2" customWidth="1"/>
    <col min="8" max="8" width="14.42578125" style="2" customWidth="1"/>
    <col min="9" max="9" width="11.5703125" style="2" customWidth="1"/>
    <col min="10" max="10" width="16.42578125" style="2" customWidth="1"/>
    <col min="11" max="11" width="19.5703125" style="2" bestFit="1" customWidth="1"/>
    <col min="12" max="16384" width="9.140625" style="2"/>
  </cols>
  <sheetData>
    <row r="1" spans="2:11" s="9" customFormat="1" ht="24" customHeight="1" x14ac:dyDescent="0.25">
      <c r="B1" s="16" t="s">
        <v>49</v>
      </c>
    </row>
    <row r="2" spans="2:11" s="9" customFormat="1" ht="15.75" customHeight="1" x14ac:dyDescent="0.25">
      <c r="B2" s="17" t="s">
        <v>221</v>
      </c>
    </row>
    <row r="3" spans="2:11" s="9" customFormat="1" ht="15.75" customHeight="1" x14ac:dyDescent="0.25">
      <c r="B3" s="17" t="s">
        <v>50</v>
      </c>
    </row>
    <row r="4" spans="2:11" s="9" customFormat="1" ht="15.75" customHeight="1" x14ac:dyDescent="0.25">
      <c r="B4" s="17" t="s">
        <v>51</v>
      </c>
    </row>
    <row r="5" spans="2:11" ht="17.100000000000001" customHeight="1" x14ac:dyDescent="0.25">
      <c r="G5" s="2" t="s">
        <v>10</v>
      </c>
    </row>
    <row r="6" spans="2:11" ht="21" customHeight="1" x14ac:dyDescent="0.25">
      <c r="B6" s="264" t="s">
        <v>52</v>
      </c>
      <c r="C6" s="265"/>
      <c r="D6" s="265"/>
      <c r="E6" s="265"/>
      <c r="F6" s="265"/>
      <c r="G6" s="265"/>
      <c r="H6" s="265"/>
      <c r="I6" s="265"/>
      <c r="J6" s="265"/>
      <c r="K6" s="265"/>
    </row>
    <row r="7" spans="2:11" ht="17.100000000000001" customHeight="1" x14ac:dyDescent="0.25">
      <c r="B7" s="272" t="s">
        <v>53</v>
      </c>
      <c r="C7" s="274" t="s">
        <v>54</v>
      </c>
      <c r="D7" s="274" t="s">
        <v>55</v>
      </c>
      <c r="E7" s="277" t="s">
        <v>56</v>
      </c>
      <c r="F7" s="277" t="s">
        <v>57</v>
      </c>
      <c r="G7" s="277" t="s">
        <v>58</v>
      </c>
      <c r="H7" s="277" t="s">
        <v>59</v>
      </c>
      <c r="I7" s="277" t="s">
        <v>60</v>
      </c>
      <c r="J7" s="277" t="s">
        <v>61</v>
      </c>
      <c r="K7" s="279" t="s">
        <v>62</v>
      </c>
    </row>
    <row r="8" spans="2:11" ht="27" customHeight="1" x14ac:dyDescent="0.25">
      <c r="B8" s="273"/>
      <c r="C8" s="275"/>
      <c r="D8" s="276"/>
      <c r="E8" s="278"/>
      <c r="F8" s="278"/>
      <c r="G8" s="278"/>
      <c r="H8" s="278"/>
      <c r="I8" s="278"/>
      <c r="J8" s="278"/>
      <c r="K8" s="280"/>
    </row>
    <row r="9" spans="2:11" ht="15" customHeight="1" x14ac:dyDescent="0.25">
      <c r="B9" s="281" t="s">
        <v>63</v>
      </c>
      <c r="C9" s="266" t="s">
        <v>64</v>
      </c>
      <c r="D9" s="268" t="s">
        <v>65</v>
      </c>
      <c r="E9" s="269" t="s">
        <v>222</v>
      </c>
      <c r="F9" s="268" t="s">
        <v>66</v>
      </c>
      <c r="G9" s="181" t="s">
        <v>9</v>
      </c>
      <c r="H9" s="182">
        <v>6</v>
      </c>
      <c r="I9" s="182">
        <v>0.375</v>
      </c>
      <c r="J9" s="260">
        <v>5433</v>
      </c>
      <c r="K9" s="183">
        <f>H9*I9*J9</f>
        <v>12224.25</v>
      </c>
    </row>
    <row r="10" spans="2:11" x14ac:dyDescent="0.25">
      <c r="B10" s="281"/>
      <c r="C10" s="266"/>
      <c r="D10" s="266"/>
      <c r="E10" s="270"/>
      <c r="F10" s="266"/>
      <c r="G10" s="180" t="s">
        <v>11</v>
      </c>
      <c r="H10" s="1">
        <v>3</v>
      </c>
      <c r="I10" s="1">
        <v>1</v>
      </c>
      <c r="J10" s="261"/>
      <c r="K10" s="184">
        <f>H10*I10*J9</f>
        <v>16299</v>
      </c>
    </row>
    <row r="11" spans="2:11" x14ac:dyDescent="0.25">
      <c r="B11" s="281"/>
      <c r="C11" s="266"/>
      <c r="D11" s="266"/>
      <c r="E11" s="270"/>
      <c r="F11" s="266"/>
      <c r="G11" s="180" t="s">
        <v>12</v>
      </c>
      <c r="H11" s="1">
        <v>3</v>
      </c>
      <c r="I11" s="1">
        <v>0.75</v>
      </c>
      <c r="J11" s="262"/>
      <c r="K11" s="184">
        <f>H11*I11*J9</f>
        <v>12224.25</v>
      </c>
    </row>
    <row r="12" spans="2:11" x14ac:dyDescent="0.25">
      <c r="B12" s="281"/>
      <c r="C12" s="266"/>
      <c r="D12" s="267"/>
      <c r="E12" s="271"/>
      <c r="F12" s="267"/>
      <c r="G12" s="185" t="s">
        <v>13</v>
      </c>
      <c r="H12" s="186">
        <v>3</v>
      </c>
      <c r="I12" s="186">
        <v>1</v>
      </c>
      <c r="J12" s="187">
        <v>13583</v>
      </c>
      <c r="K12" s="188">
        <f>H12*I12*J12</f>
        <v>40749</v>
      </c>
    </row>
    <row r="13" spans="2:11" s="5" customFormat="1" x14ac:dyDescent="0.25">
      <c r="B13" s="281"/>
      <c r="C13" s="267"/>
      <c r="D13" s="36" t="s">
        <v>67</v>
      </c>
      <c r="E13" s="178"/>
      <c r="F13" s="37"/>
      <c r="G13" s="37"/>
      <c r="H13" s="36">
        <f>SUM(H9:H12)</f>
        <v>15</v>
      </c>
      <c r="I13" s="37"/>
      <c r="J13" s="36"/>
      <c r="K13" s="38">
        <f>SUM(K9:K12)</f>
        <v>81496.5</v>
      </c>
    </row>
    <row r="14" spans="2:11" ht="15" customHeight="1" x14ac:dyDescent="0.25">
      <c r="B14" s="281"/>
      <c r="C14" s="266" t="s">
        <v>68</v>
      </c>
      <c r="D14" s="268" t="s">
        <v>65</v>
      </c>
      <c r="E14" s="269" t="s">
        <v>222</v>
      </c>
      <c r="F14" s="268" t="s">
        <v>69</v>
      </c>
      <c r="G14" s="181" t="s">
        <v>9</v>
      </c>
      <c r="H14" s="182">
        <v>6</v>
      </c>
      <c r="I14" s="182">
        <v>0.375</v>
      </c>
      <c r="J14" s="260">
        <v>671</v>
      </c>
      <c r="K14" s="183">
        <f>H14*I14*J14</f>
        <v>1509.75</v>
      </c>
    </row>
    <row r="15" spans="2:11" x14ac:dyDescent="0.25">
      <c r="B15" s="281"/>
      <c r="C15" s="266"/>
      <c r="D15" s="266"/>
      <c r="E15" s="270"/>
      <c r="F15" s="266"/>
      <c r="G15" s="180" t="s">
        <v>11</v>
      </c>
      <c r="H15" s="1">
        <v>3</v>
      </c>
      <c r="I15" s="1">
        <v>1</v>
      </c>
      <c r="J15" s="261"/>
      <c r="K15" s="184">
        <f>H15*I15*J14</f>
        <v>2013</v>
      </c>
    </row>
    <row r="16" spans="2:11" x14ac:dyDescent="0.25">
      <c r="B16" s="281"/>
      <c r="C16" s="266"/>
      <c r="D16" s="266"/>
      <c r="E16" s="270"/>
      <c r="F16" s="266"/>
      <c r="G16" s="180" t="s">
        <v>12</v>
      </c>
      <c r="H16" s="1">
        <v>3</v>
      </c>
      <c r="I16" s="1">
        <v>0.75</v>
      </c>
      <c r="J16" s="261"/>
      <c r="K16" s="184">
        <f>H16*I16*J14</f>
        <v>1509.75</v>
      </c>
    </row>
    <row r="17" spans="2:11" x14ac:dyDescent="0.25">
      <c r="B17" s="281"/>
      <c r="C17" s="266"/>
      <c r="D17" s="267"/>
      <c r="E17" s="271"/>
      <c r="F17" s="267"/>
      <c r="G17" s="185" t="s">
        <v>13</v>
      </c>
      <c r="H17" s="186">
        <v>3</v>
      </c>
      <c r="I17" s="186">
        <v>2</v>
      </c>
      <c r="J17" s="263"/>
      <c r="K17" s="188">
        <f>H17*I17*J14</f>
        <v>4026</v>
      </c>
    </row>
    <row r="18" spans="2:11" s="5" customFormat="1" x14ac:dyDescent="0.25">
      <c r="B18" s="281"/>
      <c r="C18" s="267"/>
      <c r="D18" s="36" t="s">
        <v>67</v>
      </c>
      <c r="E18" s="178"/>
      <c r="F18" s="37"/>
      <c r="G18" s="37"/>
      <c r="H18" s="36">
        <f>SUM(H14:H17)</f>
        <v>15</v>
      </c>
      <c r="I18" s="37"/>
      <c r="J18" s="36"/>
      <c r="K18" s="38">
        <f>SUM(K14:K17)</f>
        <v>9058.5</v>
      </c>
    </row>
    <row r="19" spans="2:11" ht="15" customHeight="1" x14ac:dyDescent="0.25">
      <c r="B19" s="281"/>
      <c r="C19" s="266" t="s">
        <v>70</v>
      </c>
      <c r="D19" s="268" t="s">
        <v>65</v>
      </c>
      <c r="E19" s="269" t="s">
        <v>222</v>
      </c>
      <c r="F19" s="268" t="s">
        <v>71</v>
      </c>
      <c r="G19" s="181" t="s">
        <v>9</v>
      </c>
      <c r="H19" s="182">
        <v>6</v>
      </c>
      <c r="I19" s="182">
        <v>0.375</v>
      </c>
      <c r="J19" s="260">
        <v>1951</v>
      </c>
      <c r="K19" s="183">
        <f>H19*I19*J19</f>
        <v>4389.75</v>
      </c>
    </row>
    <row r="20" spans="2:11" x14ac:dyDescent="0.25">
      <c r="B20" s="281"/>
      <c r="C20" s="266"/>
      <c r="D20" s="266"/>
      <c r="E20" s="270"/>
      <c r="F20" s="266"/>
      <c r="G20" s="180" t="s">
        <v>11</v>
      </c>
      <c r="H20" s="1">
        <v>3</v>
      </c>
      <c r="I20" s="1">
        <v>1</v>
      </c>
      <c r="J20" s="261"/>
      <c r="K20" s="184">
        <f>H20*I20*J19</f>
        <v>5853</v>
      </c>
    </row>
    <row r="21" spans="2:11" x14ac:dyDescent="0.25">
      <c r="B21" s="281"/>
      <c r="C21" s="266"/>
      <c r="D21" s="266"/>
      <c r="E21" s="270"/>
      <c r="F21" s="266"/>
      <c r="G21" s="180" t="s">
        <v>12</v>
      </c>
      <c r="H21" s="1">
        <v>3</v>
      </c>
      <c r="I21" s="1">
        <v>0.75</v>
      </c>
      <c r="J21" s="262"/>
      <c r="K21" s="184">
        <f>H21*I21*J19</f>
        <v>4389.75</v>
      </c>
    </row>
    <row r="22" spans="2:11" x14ac:dyDescent="0.25">
      <c r="B22" s="281"/>
      <c r="C22" s="266"/>
      <c r="D22" s="267"/>
      <c r="E22" s="271"/>
      <c r="F22" s="267"/>
      <c r="G22" s="185" t="s">
        <v>13</v>
      </c>
      <c r="H22" s="186">
        <v>3</v>
      </c>
      <c r="I22" s="186">
        <v>1</v>
      </c>
      <c r="J22" s="187">
        <v>6490</v>
      </c>
      <c r="K22" s="188">
        <f>H22*I22*J22</f>
        <v>19470</v>
      </c>
    </row>
    <row r="23" spans="2:11" s="5" customFormat="1" x14ac:dyDescent="0.25">
      <c r="B23" s="281"/>
      <c r="C23" s="267"/>
      <c r="D23" s="36" t="s">
        <v>67</v>
      </c>
      <c r="E23" s="178"/>
      <c r="F23" s="37"/>
      <c r="G23" s="37"/>
      <c r="H23" s="36">
        <f>SUM(H19:H22)</f>
        <v>15</v>
      </c>
      <c r="I23" s="37"/>
      <c r="J23" s="36"/>
      <c r="K23" s="38">
        <f>SUM(K19:K22)</f>
        <v>34102.5</v>
      </c>
    </row>
    <row r="24" spans="2:11" ht="15" customHeight="1" x14ac:dyDescent="0.25">
      <c r="B24" s="281"/>
      <c r="C24" s="266" t="s">
        <v>72</v>
      </c>
      <c r="D24" s="268" t="s">
        <v>65</v>
      </c>
      <c r="E24" s="269" t="s">
        <v>222</v>
      </c>
      <c r="F24" s="268" t="s">
        <v>73</v>
      </c>
      <c r="G24" s="181" t="s">
        <v>9</v>
      </c>
      <c r="H24" s="182">
        <v>6</v>
      </c>
      <c r="I24" s="182">
        <v>0.375</v>
      </c>
      <c r="J24" s="260">
        <v>1526</v>
      </c>
      <c r="K24" s="183">
        <f>H24*I24*J24</f>
        <v>3433.5</v>
      </c>
    </row>
    <row r="25" spans="2:11" x14ac:dyDescent="0.25">
      <c r="B25" s="281"/>
      <c r="C25" s="266"/>
      <c r="D25" s="266"/>
      <c r="E25" s="270"/>
      <c r="F25" s="266"/>
      <c r="G25" s="180" t="s">
        <v>11</v>
      </c>
      <c r="H25" s="1">
        <v>3</v>
      </c>
      <c r="I25" s="1">
        <v>1</v>
      </c>
      <c r="J25" s="261"/>
      <c r="K25" s="184">
        <f>H25*I25*J24</f>
        <v>4578</v>
      </c>
    </row>
    <row r="26" spans="2:11" x14ac:dyDescent="0.25">
      <c r="B26" s="281"/>
      <c r="C26" s="266"/>
      <c r="D26" s="266"/>
      <c r="E26" s="270"/>
      <c r="F26" s="266"/>
      <c r="G26" s="180" t="s">
        <v>12</v>
      </c>
      <c r="H26" s="1">
        <v>3</v>
      </c>
      <c r="I26" s="1">
        <v>0.75</v>
      </c>
      <c r="J26" s="262"/>
      <c r="K26" s="184">
        <f>H26*I26*J24</f>
        <v>3433.5</v>
      </c>
    </row>
    <row r="27" spans="2:11" x14ac:dyDescent="0.25">
      <c r="B27" s="281"/>
      <c r="C27" s="266"/>
      <c r="D27" s="267"/>
      <c r="E27" s="271"/>
      <c r="F27" s="267"/>
      <c r="G27" s="185" t="s">
        <v>13</v>
      </c>
      <c r="H27" s="186">
        <v>3</v>
      </c>
      <c r="I27" s="186">
        <v>1</v>
      </c>
      <c r="J27" s="187">
        <v>6104</v>
      </c>
      <c r="K27" s="188">
        <f>H27*I27*J27</f>
        <v>18312</v>
      </c>
    </row>
    <row r="28" spans="2:11" s="5" customFormat="1" x14ac:dyDescent="0.25">
      <c r="B28" s="281"/>
      <c r="C28" s="267"/>
      <c r="D28" s="36" t="s">
        <v>67</v>
      </c>
      <c r="E28" s="178"/>
      <c r="F28" s="37"/>
      <c r="G28" s="37"/>
      <c r="H28" s="36">
        <f>SUM(H24:H27)</f>
        <v>15</v>
      </c>
      <c r="I28" s="37"/>
      <c r="J28" s="36"/>
      <c r="K28" s="38">
        <f>SUM(K24:K27)</f>
        <v>29757</v>
      </c>
    </row>
    <row r="29" spans="2:11" ht="15" customHeight="1" x14ac:dyDescent="0.25">
      <c r="B29" s="281"/>
      <c r="C29" s="266" t="s">
        <v>74</v>
      </c>
      <c r="D29" s="268" t="s">
        <v>65</v>
      </c>
      <c r="E29" s="269" t="s">
        <v>222</v>
      </c>
      <c r="F29" s="268" t="s">
        <v>75</v>
      </c>
      <c r="G29" s="181" t="s">
        <v>9</v>
      </c>
      <c r="H29" s="182">
        <v>6</v>
      </c>
      <c r="I29" s="182">
        <v>0.375</v>
      </c>
      <c r="J29" s="260">
        <v>8588</v>
      </c>
      <c r="K29" s="183">
        <f>H29*I29*J29</f>
        <v>19323</v>
      </c>
    </row>
    <row r="30" spans="2:11" x14ac:dyDescent="0.25">
      <c r="B30" s="281"/>
      <c r="C30" s="266"/>
      <c r="D30" s="266"/>
      <c r="E30" s="270"/>
      <c r="F30" s="266"/>
      <c r="G30" s="180" t="s">
        <v>11</v>
      </c>
      <c r="H30" s="1">
        <v>3</v>
      </c>
      <c r="I30" s="1">
        <v>1</v>
      </c>
      <c r="J30" s="261"/>
      <c r="K30" s="184">
        <f>H30*I30*J29</f>
        <v>25764</v>
      </c>
    </row>
    <row r="31" spans="2:11" x14ac:dyDescent="0.25">
      <c r="B31" s="281"/>
      <c r="C31" s="266"/>
      <c r="D31" s="266"/>
      <c r="E31" s="270"/>
      <c r="F31" s="266"/>
      <c r="G31" s="180" t="s">
        <v>12</v>
      </c>
      <c r="H31" s="1">
        <v>3</v>
      </c>
      <c r="I31" s="1">
        <v>0.75</v>
      </c>
      <c r="J31" s="262"/>
      <c r="K31" s="184">
        <f>H31*I31*J29</f>
        <v>19323</v>
      </c>
    </row>
    <row r="32" spans="2:11" x14ac:dyDescent="0.25">
      <c r="B32" s="281"/>
      <c r="C32" s="266"/>
      <c r="D32" s="267"/>
      <c r="E32" s="271"/>
      <c r="F32" s="267"/>
      <c r="G32" s="185" t="s">
        <v>13</v>
      </c>
      <c r="H32" s="186">
        <v>3</v>
      </c>
      <c r="I32" s="186">
        <v>1</v>
      </c>
      <c r="J32" s="187">
        <v>34352</v>
      </c>
      <c r="K32" s="188">
        <f>H32*I32*J32</f>
        <v>103056</v>
      </c>
    </row>
    <row r="33" spans="2:11" s="5" customFormat="1" x14ac:dyDescent="0.25">
      <c r="B33" s="281"/>
      <c r="C33" s="267"/>
      <c r="D33" s="36" t="s">
        <v>67</v>
      </c>
      <c r="E33" s="178"/>
      <c r="F33" s="37"/>
      <c r="G33" s="37"/>
      <c r="H33" s="36">
        <f>SUM(H29:H32)</f>
        <v>15</v>
      </c>
      <c r="I33" s="37"/>
      <c r="J33" s="36"/>
      <c r="K33" s="38">
        <f>SUM(K29:K32)</f>
        <v>167466</v>
      </c>
    </row>
    <row r="34" spans="2:11" ht="15" customHeight="1" x14ac:dyDescent="0.25">
      <c r="B34" s="194"/>
      <c r="C34" s="266" t="s">
        <v>76</v>
      </c>
      <c r="D34" s="268" t="s">
        <v>65</v>
      </c>
      <c r="E34" s="269" t="s">
        <v>222</v>
      </c>
      <c r="F34" s="268" t="s">
        <v>77</v>
      </c>
      <c r="G34" s="181" t="s">
        <v>9</v>
      </c>
      <c r="H34" s="182">
        <v>6</v>
      </c>
      <c r="I34" s="182">
        <v>0.375</v>
      </c>
      <c r="J34" s="260">
        <v>1829</v>
      </c>
      <c r="K34" s="183">
        <f>H34*I34*J34</f>
        <v>4115.25</v>
      </c>
    </row>
    <row r="35" spans="2:11" x14ac:dyDescent="0.25">
      <c r="B35" s="194"/>
      <c r="C35" s="266"/>
      <c r="D35" s="266"/>
      <c r="E35" s="270"/>
      <c r="F35" s="266"/>
      <c r="G35" s="180" t="s">
        <v>11</v>
      </c>
      <c r="H35" s="1">
        <v>3</v>
      </c>
      <c r="I35" s="1">
        <v>1</v>
      </c>
      <c r="J35" s="261"/>
      <c r="K35" s="184">
        <f>H35*I35*J34</f>
        <v>5487</v>
      </c>
    </row>
    <row r="36" spans="2:11" x14ac:dyDescent="0.25">
      <c r="B36" s="194"/>
      <c r="C36" s="266"/>
      <c r="D36" s="266"/>
      <c r="E36" s="270"/>
      <c r="F36" s="266"/>
      <c r="G36" s="180" t="s">
        <v>12</v>
      </c>
      <c r="H36" s="1">
        <v>3</v>
      </c>
      <c r="I36" s="1">
        <v>0.75</v>
      </c>
      <c r="J36" s="262"/>
      <c r="K36" s="184">
        <f>H36*I36*J34</f>
        <v>4115.25</v>
      </c>
    </row>
    <row r="37" spans="2:11" x14ac:dyDescent="0.25">
      <c r="B37" s="194"/>
      <c r="C37" s="266"/>
      <c r="D37" s="267"/>
      <c r="E37" s="271"/>
      <c r="F37" s="267"/>
      <c r="G37" s="185" t="s">
        <v>13</v>
      </c>
      <c r="H37" s="186">
        <v>3</v>
      </c>
      <c r="I37" s="186">
        <v>1</v>
      </c>
      <c r="J37" s="187">
        <v>5487</v>
      </c>
      <c r="K37" s="188">
        <f>H37*I37*J37</f>
        <v>16461</v>
      </c>
    </row>
    <row r="38" spans="2:11" s="5" customFormat="1" x14ac:dyDescent="0.25">
      <c r="B38" s="194"/>
      <c r="C38" s="267"/>
      <c r="D38" s="36" t="s">
        <v>67</v>
      </c>
      <c r="E38" s="178"/>
      <c r="F38" s="37"/>
      <c r="G38" s="37"/>
      <c r="H38" s="36">
        <f>SUM(H34:H37)</f>
        <v>15</v>
      </c>
      <c r="I38" s="37"/>
      <c r="J38" s="36"/>
      <c r="K38" s="38">
        <f>SUM(K34:K37)</f>
        <v>30178.5</v>
      </c>
    </row>
    <row r="39" spans="2:11" ht="15" customHeight="1" x14ac:dyDescent="0.25">
      <c r="B39" s="194"/>
      <c r="C39" s="266" t="s">
        <v>78</v>
      </c>
      <c r="D39" s="268" t="s">
        <v>65</v>
      </c>
      <c r="E39" s="269" t="s">
        <v>222</v>
      </c>
      <c r="F39" s="268" t="s">
        <v>79</v>
      </c>
      <c r="G39" s="181" t="s">
        <v>9</v>
      </c>
      <c r="H39" s="182">
        <v>6</v>
      </c>
      <c r="I39" s="182">
        <v>0.375</v>
      </c>
      <c r="J39" s="260">
        <v>3528</v>
      </c>
      <c r="K39" s="183">
        <f>H39*I39*J39</f>
        <v>7938</v>
      </c>
    </row>
    <row r="40" spans="2:11" x14ac:dyDescent="0.25">
      <c r="B40" s="194"/>
      <c r="C40" s="266"/>
      <c r="D40" s="266"/>
      <c r="E40" s="270"/>
      <c r="F40" s="266"/>
      <c r="G40" s="180" t="s">
        <v>11</v>
      </c>
      <c r="H40" s="1">
        <v>3</v>
      </c>
      <c r="I40" s="1">
        <v>1</v>
      </c>
      <c r="J40" s="261"/>
      <c r="K40" s="184">
        <f>H40*I40*J39</f>
        <v>10584</v>
      </c>
    </row>
    <row r="41" spans="2:11" x14ac:dyDescent="0.25">
      <c r="B41" s="194"/>
      <c r="C41" s="266"/>
      <c r="D41" s="266"/>
      <c r="E41" s="270"/>
      <c r="F41" s="266"/>
      <c r="G41" s="180" t="s">
        <v>12</v>
      </c>
      <c r="H41" s="1">
        <v>3</v>
      </c>
      <c r="I41" s="1">
        <v>0.75</v>
      </c>
      <c r="J41" s="262"/>
      <c r="K41" s="184">
        <f>H41*I41*J39</f>
        <v>7938</v>
      </c>
    </row>
    <row r="42" spans="2:11" x14ac:dyDescent="0.25">
      <c r="B42" s="194"/>
      <c r="C42" s="266"/>
      <c r="D42" s="267"/>
      <c r="E42" s="271"/>
      <c r="F42" s="267"/>
      <c r="G42" s="185" t="s">
        <v>13</v>
      </c>
      <c r="H42" s="186">
        <v>3</v>
      </c>
      <c r="I42" s="186">
        <v>1</v>
      </c>
      <c r="J42" s="187">
        <v>7056</v>
      </c>
      <c r="K42" s="188">
        <f>H42*I42*J42</f>
        <v>21168</v>
      </c>
    </row>
    <row r="43" spans="2:11" s="5" customFormat="1" x14ac:dyDescent="0.25">
      <c r="B43" s="194"/>
      <c r="C43" s="267"/>
      <c r="D43" s="36" t="s">
        <v>67</v>
      </c>
      <c r="E43" s="178"/>
      <c r="F43" s="37"/>
      <c r="G43" s="37"/>
      <c r="H43" s="36">
        <f>SUM(H39:H42)</f>
        <v>15</v>
      </c>
      <c r="I43" s="37"/>
      <c r="J43" s="36"/>
      <c r="K43" s="38">
        <f>SUM(K39:K42)</f>
        <v>47628</v>
      </c>
    </row>
    <row r="44" spans="2:11" ht="15" customHeight="1" x14ac:dyDescent="0.25">
      <c r="B44" s="194"/>
      <c r="C44" s="266" t="s">
        <v>80</v>
      </c>
      <c r="D44" s="268" t="s">
        <v>65</v>
      </c>
      <c r="E44" s="269" t="s">
        <v>222</v>
      </c>
      <c r="F44" s="268" t="s">
        <v>81</v>
      </c>
      <c r="G44" s="181" t="s">
        <v>9</v>
      </c>
      <c r="H44" s="182">
        <v>6</v>
      </c>
      <c r="I44" s="182">
        <v>0.375</v>
      </c>
      <c r="J44" s="260">
        <v>5376</v>
      </c>
      <c r="K44" s="183">
        <f>H44*I44*J44</f>
        <v>12096</v>
      </c>
    </row>
    <row r="45" spans="2:11" x14ac:dyDescent="0.25">
      <c r="B45" s="194"/>
      <c r="C45" s="266"/>
      <c r="D45" s="266"/>
      <c r="E45" s="270"/>
      <c r="F45" s="266"/>
      <c r="G45" s="180" t="s">
        <v>11</v>
      </c>
      <c r="H45" s="1">
        <v>3</v>
      </c>
      <c r="I45" s="1">
        <v>1</v>
      </c>
      <c r="J45" s="261"/>
      <c r="K45" s="184">
        <f>H45*I45*J44</f>
        <v>16128</v>
      </c>
    </row>
    <row r="46" spans="2:11" x14ac:dyDescent="0.25">
      <c r="B46" s="194"/>
      <c r="C46" s="266"/>
      <c r="D46" s="266"/>
      <c r="E46" s="270"/>
      <c r="F46" s="266"/>
      <c r="G46" s="180" t="s">
        <v>12</v>
      </c>
      <c r="H46" s="1">
        <v>3</v>
      </c>
      <c r="I46" s="1">
        <v>0.75</v>
      </c>
      <c r="J46" s="262"/>
      <c r="K46" s="184">
        <f>H46*I46*J44</f>
        <v>12096</v>
      </c>
    </row>
    <row r="47" spans="2:11" x14ac:dyDescent="0.25">
      <c r="B47" s="194"/>
      <c r="C47" s="266"/>
      <c r="D47" s="267"/>
      <c r="E47" s="271"/>
      <c r="F47" s="267"/>
      <c r="G47" s="185" t="s">
        <v>13</v>
      </c>
      <c r="H47" s="186">
        <v>3</v>
      </c>
      <c r="I47" s="186">
        <v>1</v>
      </c>
      <c r="J47" s="187">
        <v>21504</v>
      </c>
      <c r="K47" s="188">
        <f>H47*I47*J47</f>
        <v>64512</v>
      </c>
    </row>
    <row r="48" spans="2:11" s="5" customFormat="1" x14ac:dyDescent="0.25">
      <c r="B48" s="194"/>
      <c r="C48" s="267"/>
      <c r="D48" s="36" t="s">
        <v>67</v>
      </c>
      <c r="E48" s="178"/>
      <c r="F48" s="37"/>
      <c r="G48" s="37"/>
      <c r="H48" s="36">
        <f>SUM(H44:H47)</f>
        <v>15</v>
      </c>
      <c r="I48" s="37"/>
      <c r="J48" s="36"/>
      <c r="K48" s="38">
        <f>SUM(K44:K47)</f>
        <v>104832</v>
      </c>
    </row>
    <row r="49" spans="2:11" ht="15" customHeight="1" x14ac:dyDescent="0.25">
      <c r="B49" s="194"/>
      <c r="C49" s="266" t="s">
        <v>82</v>
      </c>
      <c r="D49" s="268" t="s">
        <v>65</v>
      </c>
      <c r="E49" s="269" t="s">
        <v>222</v>
      </c>
      <c r="F49" s="268" t="s">
        <v>69</v>
      </c>
      <c r="G49" s="181" t="s">
        <v>9</v>
      </c>
      <c r="H49" s="182">
        <v>6</v>
      </c>
      <c r="I49" s="182">
        <v>0.375</v>
      </c>
      <c r="J49" s="260">
        <v>2178</v>
      </c>
      <c r="K49" s="183">
        <f>H49*I49*J49</f>
        <v>4900.5</v>
      </c>
    </row>
    <row r="50" spans="2:11" x14ac:dyDescent="0.25">
      <c r="B50" s="194"/>
      <c r="C50" s="266"/>
      <c r="D50" s="266"/>
      <c r="E50" s="270"/>
      <c r="F50" s="266"/>
      <c r="G50" s="180" t="s">
        <v>11</v>
      </c>
      <c r="H50" s="1">
        <v>3</v>
      </c>
      <c r="I50" s="1">
        <v>1</v>
      </c>
      <c r="J50" s="261"/>
      <c r="K50" s="184">
        <f>H50*I50*J49</f>
        <v>6534</v>
      </c>
    </row>
    <row r="51" spans="2:11" x14ac:dyDescent="0.25">
      <c r="B51" s="194"/>
      <c r="C51" s="266"/>
      <c r="D51" s="266"/>
      <c r="E51" s="270"/>
      <c r="F51" s="266"/>
      <c r="G51" s="180" t="s">
        <v>12</v>
      </c>
      <c r="H51" s="1">
        <v>3</v>
      </c>
      <c r="I51" s="1">
        <v>0.75</v>
      </c>
      <c r="J51" s="261"/>
      <c r="K51" s="184">
        <f>H51*I51*J49</f>
        <v>4900.5</v>
      </c>
    </row>
    <row r="52" spans="2:11" x14ac:dyDescent="0.25">
      <c r="B52" s="194"/>
      <c r="C52" s="266"/>
      <c r="D52" s="267"/>
      <c r="E52" s="271"/>
      <c r="F52" s="267"/>
      <c r="G52" s="185" t="s">
        <v>13</v>
      </c>
      <c r="H52" s="186">
        <v>3</v>
      </c>
      <c r="I52" s="186">
        <v>2</v>
      </c>
      <c r="J52" s="263"/>
      <c r="K52" s="188">
        <f>H52*I52*J49</f>
        <v>13068</v>
      </c>
    </row>
    <row r="53" spans="2:11" s="5" customFormat="1" x14ac:dyDescent="0.25">
      <c r="B53" s="194"/>
      <c r="C53" s="267"/>
      <c r="D53" s="36" t="s">
        <v>67</v>
      </c>
      <c r="E53" s="178"/>
      <c r="F53" s="37"/>
      <c r="G53" s="37"/>
      <c r="H53" s="36">
        <f>SUM(H49:H52)</f>
        <v>15</v>
      </c>
      <c r="I53" s="37"/>
      <c r="J53" s="36"/>
      <c r="K53" s="38">
        <f>SUM(K49:K52)</f>
        <v>29403</v>
      </c>
    </row>
    <row r="54" spans="2:11" ht="15" customHeight="1" x14ac:dyDescent="0.25">
      <c r="B54" s="194"/>
      <c r="C54" s="266" t="s">
        <v>83</v>
      </c>
      <c r="D54" s="268" t="s">
        <v>65</v>
      </c>
      <c r="E54" s="269" t="s">
        <v>222</v>
      </c>
      <c r="F54" s="268" t="s">
        <v>69</v>
      </c>
      <c r="G54" s="181" t="s">
        <v>9</v>
      </c>
      <c r="H54" s="182">
        <v>6</v>
      </c>
      <c r="I54" s="182">
        <v>0.375</v>
      </c>
      <c r="J54" s="260">
        <v>934</v>
      </c>
      <c r="K54" s="183">
        <f>H54*I54*J54</f>
        <v>2101.5</v>
      </c>
    </row>
    <row r="55" spans="2:11" x14ac:dyDescent="0.25">
      <c r="B55" s="194"/>
      <c r="C55" s="266"/>
      <c r="D55" s="266"/>
      <c r="E55" s="270"/>
      <c r="F55" s="266"/>
      <c r="G55" s="180" t="s">
        <v>11</v>
      </c>
      <c r="H55" s="1">
        <v>3</v>
      </c>
      <c r="I55" s="1">
        <v>1</v>
      </c>
      <c r="J55" s="261"/>
      <c r="K55" s="184">
        <f>H55*I55*J54</f>
        <v>2802</v>
      </c>
    </row>
    <row r="56" spans="2:11" x14ac:dyDescent="0.25">
      <c r="B56" s="194"/>
      <c r="C56" s="266"/>
      <c r="D56" s="266"/>
      <c r="E56" s="270"/>
      <c r="F56" s="266"/>
      <c r="G56" s="180" t="s">
        <v>12</v>
      </c>
      <c r="H56" s="1">
        <v>3</v>
      </c>
      <c r="I56" s="1">
        <v>0.75</v>
      </c>
      <c r="J56" s="261"/>
      <c r="K56" s="184">
        <f>H56*I56*J54</f>
        <v>2101.5</v>
      </c>
    </row>
    <row r="57" spans="2:11" x14ac:dyDescent="0.25">
      <c r="B57" s="194"/>
      <c r="C57" s="266"/>
      <c r="D57" s="267"/>
      <c r="E57" s="271"/>
      <c r="F57" s="267"/>
      <c r="G57" s="185" t="s">
        <v>13</v>
      </c>
      <c r="H57" s="186">
        <v>3</v>
      </c>
      <c r="I57" s="186">
        <v>2</v>
      </c>
      <c r="J57" s="263"/>
      <c r="K57" s="188">
        <f>H57*I57*J54</f>
        <v>5604</v>
      </c>
    </row>
    <row r="58" spans="2:11" s="5" customFormat="1" x14ac:dyDescent="0.25">
      <c r="B58" s="194"/>
      <c r="C58" s="267"/>
      <c r="D58" s="36" t="s">
        <v>67</v>
      </c>
      <c r="E58" s="178"/>
      <c r="F58" s="37"/>
      <c r="G58" s="37"/>
      <c r="H58" s="36">
        <f>SUM(H54:H57)</f>
        <v>15</v>
      </c>
      <c r="I58" s="37"/>
      <c r="J58" s="36"/>
      <c r="K58" s="38">
        <f>SUM(K54:K57)</f>
        <v>12609</v>
      </c>
    </row>
    <row r="59" spans="2:11" ht="15" customHeight="1" x14ac:dyDescent="0.25">
      <c r="B59" s="286" t="s">
        <v>84</v>
      </c>
      <c r="C59" s="287"/>
      <c r="D59" s="268" t="s">
        <v>65</v>
      </c>
      <c r="E59" s="269" t="s">
        <v>222</v>
      </c>
      <c r="F59" s="268" t="s">
        <v>85</v>
      </c>
      <c r="G59" s="181" t="s">
        <v>9</v>
      </c>
      <c r="H59" s="13">
        <f>H54</f>
        <v>6</v>
      </c>
      <c r="I59" s="282"/>
      <c r="J59" s="283"/>
      <c r="K59" s="183">
        <f>K9+K14+K19+K24+K29+K34+K39+K44+K49+K54</f>
        <v>72031.5</v>
      </c>
    </row>
    <row r="60" spans="2:11" ht="15" customHeight="1" x14ac:dyDescent="0.25">
      <c r="B60" s="288"/>
      <c r="C60" s="289"/>
      <c r="D60" s="266"/>
      <c r="E60" s="270"/>
      <c r="F60" s="266"/>
      <c r="G60" s="180" t="s">
        <v>11</v>
      </c>
      <c r="H60" s="13">
        <f>H55</f>
        <v>3</v>
      </c>
      <c r="I60" s="284"/>
      <c r="J60" s="285"/>
      <c r="K60" s="184">
        <f>K10+K15+K20+K25+K30+K35+K40+K45+K50+K55</f>
        <v>96042</v>
      </c>
    </row>
    <row r="61" spans="2:11" ht="15" customHeight="1" x14ac:dyDescent="0.25">
      <c r="B61" s="288"/>
      <c r="C61" s="289"/>
      <c r="D61" s="266"/>
      <c r="E61" s="270"/>
      <c r="F61" s="266"/>
      <c r="G61" s="180" t="s">
        <v>12</v>
      </c>
      <c r="H61" s="13">
        <f>H56</f>
        <v>3</v>
      </c>
      <c r="I61" s="284"/>
      <c r="J61" s="285"/>
      <c r="K61" s="184">
        <f>K11+K16+K21+K26+K31+K36+K41+K46+K51+K56</f>
        <v>72031.5</v>
      </c>
    </row>
    <row r="62" spans="2:11" ht="15" customHeight="1" x14ac:dyDescent="0.25">
      <c r="B62" s="288"/>
      <c r="C62" s="289"/>
      <c r="D62" s="266"/>
      <c r="E62" s="271"/>
      <c r="F62" s="266"/>
      <c r="G62" s="197" t="s">
        <v>13</v>
      </c>
      <c r="H62" s="205">
        <f>H57</f>
        <v>3</v>
      </c>
      <c r="I62" s="284"/>
      <c r="J62" s="285"/>
      <c r="K62" s="207">
        <f>K12+K17+K22+K27+K32+K37+K42+K47+K52+K57</f>
        <v>306426</v>
      </c>
    </row>
    <row r="63" spans="2:11" ht="15" customHeight="1" x14ac:dyDescent="0.25">
      <c r="B63" s="290" t="s">
        <v>86</v>
      </c>
      <c r="C63" s="291"/>
      <c r="D63" s="291"/>
      <c r="E63" s="291"/>
      <c r="F63" s="291"/>
      <c r="G63" s="294" t="s">
        <v>87</v>
      </c>
      <c r="H63" s="296">
        <f>SUM(H59:H62)</f>
        <v>15</v>
      </c>
      <c r="I63" s="298"/>
      <c r="J63" s="298"/>
      <c r="K63" s="300">
        <f>SUM(K59:K62)</f>
        <v>546531</v>
      </c>
    </row>
    <row r="64" spans="2:11" s="5" customFormat="1" ht="15" customHeight="1" x14ac:dyDescent="0.25">
      <c r="B64" s="292"/>
      <c r="C64" s="293"/>
      <c r="D64" s="293"/>
      <c r="E64" s="293"/>
      <c r="F64" s="293"/>
      <c r="G64" s="295"/>
      <c r="H64" s="297"/>
      <c r="I64" s="299"/>
      <c r="J64" s="299"/>
      <c r="K64" s="301"/>
    </row>
    <row r="65" spans="11:11" ht="13.5" customHeight="1" x14ac:dyDescent="0.25"/>
    <row r="66" spans="11:11" x14ac:dyDescent="0.2">
      <c r="K66" s="6"/>
    </row>
  </sheetData>
  <mergeCells count="72">
    <mergeCell ref="D29:D32"/>
    <mergeCell ref="E29:E32"/>
    <mergeCell ref="F29:F32"/>
    <mergeCell ref="J29:J31"/>
    <mergeCell ref="C24:C28"/>
    <mergeCell ref="D24:D27"/>
    <mergeCell ref="E24:E27"/>
    <mergeCell ref="F24:F27"/>
    <mergeCell ref="J24:J26"/>
    <mergeCell ref="B63:F64"/>
    <mergeCell ref="G63:G64"/>
    <mergeCell ref="H63:H64"/>
    <mergeCell ref="I63:J64"/>
    <mergeCell ref="K63:K64"/>
    <mergeCell ref="I59:J62"/>
    <mergeCell ref="D59:D62"/>
    <mergeCell ref="E59:E62"/>
    <mergeCell ref="F59:F62"/>
    <mergeCell ref="B59:C62"/>
    <mergeCell ref="B9:B33"/>
    <mergeCell ref="C9:C13"/>
    <mergeCell ref="E9:E12"/>
    <mergeCell ref="D9:D12"/>
    <mergeCell ref="J9:J11"/>
    <mergeCell ref="F9:F12"/>
    <mergeCell ref="C14:C18"/>
    <mergeCell ref="D14:D17"/>
    <mergeCell ref="E14:E17"/>
    <mergeCell ref="F14:F17"/>
    <mergeCell ref="C19:C23"/>
    <mergeCell ref="D19:D22"/>
    <mergeCell ref="E19:E22"/>
    <mergeCell ref="F19:F22"/>
    <mergeCell ref="J19:J21"/>
    <mergeCell ref="C29:C33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J39:J41"/>
    <mergeCell ref="C34:C38"/>
    <mergeCell ref="D34:D37"/>
    <mergeCell ref="E34:E37"/>
    <mergeCell ref="F34:F37"/>
    <mergeCell ref="J34:J36"/>
    <mergeCell ref="F44:F47"/>
    <mergeCell ref="C39:C43"/>
    <mergeCell ref="D39:D42"/>
    <mergeCell ref="E39:E42"/>
    <mergeCell ref="F39:F42"/>
    <mergeCell ref="J44:J46"/>
    <mergeCell ref="J49:J52"/>
    <mergeCell ref="B6:K6"/>
    <mergeCell ref="J14:J17"/>
    <mergeCell ref="J54:J57"/>
    <mergeCell ref="C54:C58"/>
    <mergeCell ref="D54:D57"/>
    <mergeCell ref="E54:E57"/>
    <mergeCell ref="F54:F57"/>
    <mergeCell ref="C49:C53"/>
    <mergeCell ref="D49:D52"/>
    <mergeCell ref="E49:E52"/>
    <mergeCell ref="F49:F52"/>
    <mergeCell ref="C44:C48"/>
    <mergeCell ref="D44:D47"/>
    <mergeCell ref="E44:E47"/>
  </mergeCells>
  <printOptions horizontalCentered="1"/>
  <pageMargins left="0" right="0" top="0.78740157480314965" bottom="0.78740157480314965" header="0.31496062992125984" footer="0.31496062992125984"/>
  <pageSetup scale="68"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33"/>
  <sheetViews>
    <sheetView showGridLines="0" zoomScaleNormal="100" workbookViewId="0">
      <selection activeCell="B5" sqref="B5"/>
    </sheetView>
  </sheetViews>
  <sheetFormatPr defaultColWidth="9.140625" defaultRowHeight="15" x14ac:dyDescent="0.25"/>
  <cols>
    <col min="1" max="1" width="2.42578125" style="2" customWidth="1"/>
    <col min="2" max="2" width="8.5703125" style="2" customWidth="1"/>
    <col min="3" max="3" width="14.85546875" style="2" bestFit="1" customWidth="1"/>
    <col min="4" max="4" width="14.42578125" style="2" bestFit="1" customWidth="1"/>
    <col min="5" max="5" width="11" style="2" customWidth="1"/>
    <col min="6" max="6" width="14.42578125" style="2" customWidth="1"/>
    <col min="7" max="7" width="22.42578125" style="2" customWidth="1"/>
    <col min="8" max="8" width="14.42578125" style="2" customWidth="1"/>
    <col min="9" max="9" width="11.5703125" style="2" customWidth="1"/>
    <col min="10" max="10" width="13.42578125" style="2" customWidth="1"/>
    <col min="11" max="11" width="19.5703125" style="2" bestFit="1" customWidth="1"/>
    <col min="12" max="16384" width="9.140625" style="2"/>
  </cols>
  <sheetData>
    <row r="1" spans="2:11" s="9" customFormat="1" ht="23.25" x14ac:dyDescent="0.25">
      <c r="B1" s="16" t="s">
        <v>88</v>
      </c>
    </row>
    <row r="2" spans="2:11" s="9" customFormat="1" x14ac:dyDescent="0.25">
      <c r="B2" s="17" t="s">
        <v>223</v>
      </c>
    </row>
    <row r="3" spans="2:11" s="9" customFormat="1" x14ac:dyDescent="0.25">
      <c r="B3" s="17" t="s">
        <v>89</v>
      </c>
    </row>
    <row r="4" spans="2:11" s="9" customFormat="1" ht="15.75" customHeight="1" x14ac:dyDescent="0.25">
      <c r="B4" s="17" t="s">
        <v>51</v>
      </c>
    </row>
    <row r="5" spans="2:11" ht="17.100000000000001" customHeight="1" x14ac:dyDescent="0.25"/>
    <row r="6" spans="2:11" ht="21" customHeight="1" x14ac:dyDescent="0.25">
      <c r="B6" s="304" t="s">
        <v>52</v>
      </c>
      <c r="C6" s="305"/>
      <c r="D6" s="305"/>
      <c r="E6" s="305"/>
      <c r="F6" s="305"/>
      <c r="G6" s="305"/>
      <c r="H6" s="305"/>
      <c r="I6" s="305"/>
      <c r="J6" s="305"/>
      <c r="K6" s="306"/>
    </row>
    <row r="7" spans="2:11" ht="17.100000000000001" customHeight="1" x14ac:dyDescent="0.25">
      <c r="B7" s="272" t="s">
        <v>53</v>
      </c>
      <c r="C7" s="274" t="s">
        <v>54</v>
      </c>
      <c r="D7" s="274" t="s">
        <v>55</v>
      </c>
      <c r="E7" s="277" t="s">
        <v>56</v>
      </c>
      <c r="F7" s="277" t="s">
        <v>57</v>
      </c>
      <c r="G7" s="277" t="s">
        <v>58</v>
      </c>
      <c r="H7" s="277" t="s">
        <v>59</v>
      </c>
      <c r="I7" s="277" t="s">
        <v>60</v>
      </c>
      <c r="J7" s="277" t="s">
        <v>11</v>
      </c>
      <c r="K7" s="279" t="s">
        <v>90</v>
      </c>
    </row>
    <row r="8" spans="2:11" ht="17.100000000000001" customHeight="1" x14ac:dyDescent="0.25">
      <c r="B8" s="273"/>
      <c r="C8" s="275"/>
      <c r="D8" s="307"/>
      <c r="E8" s="308"/>
      <c r="F8" s="308"/>
      <c r="G8" s="308"/>
      <c r="H8" s="308"/>
      <c r="I8" s="308"/>
      <c r="J8" s="308"/>
      <c r="K8" s="303"/>
    </row>
    <row r="9" spans="2:11" ht="29.25" customHeight="1" x14ac:dyDescent="0.25">
      <c r="B9" s="302" t="s">
        <v>63</v>
      </c>
      <c r="C9" s="189" t="s">
        <v>64</v>
      </c>
      <c r="D9" s="195" t="s">
        <v>91</v>
      </c>
      <c r="E9" s="192" t="s">
        <v>224</v>
      </c>
      <c r="F9" s="193" t="s">
        <v>92</v>
      </c>
      <c r="G9" s="47" t="s">
        <v>93</v>
      </c>
      <c r="H9" s="1">
        <v>50</v>
      </c>
      <c r="I9" s="1">
        <v>0.375</v>
      </c>
      <c r="J9" s="52">
        <v>13759.6</v>
      </c>
      <c r="K9" s="53">
        <f>H9*I9*J9</f>
        <v>257992.5</v>
      </c>
    </row>
    <row r="10" spans="2:11" s="5" customFormat="1" x14ac:dyDescent="0.25">
      <c r="B10" s="281"/>
      <c r="C10" s="196"/>
      <c r="D10" s="4" t="s">
        <v>67</v>
      </c>
      <c r="E10" s="178"/>
      <c r="F10" s="3"/>
      <c r="G10" s="3"/>
      <c r="H10" s="4">
        <f>SUM(H9:H9)</f>
        <v>50</v>
      </c>
      <c r="I10" s="3"/>
      <c r="J10" s="4"/>
      <c r="K10" s="8">
        <f>SUM(K9:K9)</f>
        <v>257992.5</v>
      </c>
    </row>
    <row r="11" spans="2:11" ht="29.25" customHeight="1" x14ac:dyDescent="0.25">
      <c r="B11" s="302" t="s">
        <v>63</v>
      </c>
      <c r="C11" s="189" t="s">
        <v>68</v>
      </c>
      <c r="D11" s="195" t="s">
        <v>91</v>
      </c>
      <c r="E11" s="192" t="s">
        <v>224</v>
      </c>
      <c r="F11" s="193" t="s">
        <v>92</v>
      </c>
      <c r="G11" s="47" t="s">
        <v>93</v>
      </c>
      <c r="H11" s="1">
        <v>50</v>
      </c>
      <c r="I11" s="51">
        <v>0.375</v>
      </c>
      <c r="J11" s="52">
        <v>1543.76</v>
      </c>
      <c r="K11" s="53">
        <f t="shared" ref="K11" si="0">H11*I11*J11</f>
        <v>28945.5</v>
      </c>
    </row>
    <row r="12" spans="2:11" s="5" customFormat="1" x14ac:dyDescent="0.25">
      <c r="B12" s="281"/>
      <c r="C12" s="196"/>
      <c r="D12" s="4" t="s">
        <v>67</v>
      </c>
      <c r="E12" s="178"/>
      <c r="F12" s="3"/>
      <c r="G12" s="3"/>
      <c r="H12" s="4">
        <f t="shared" ref="H12" si="1">SUM(H11:H11)</f>
        <v>50</v>
      </c>
      <c r="I12" s="3"/>
      <c r="J12" s="4"/>
      <c r="K12" s="8">
        <f t="shared" ref="K12" si="2">SUM(K11:K11)</f>
        <v>28945.5</v>
      </c>
    </row>
    <row r="13" spans="2:11" ht="29.25" customHeight="1" x14ac:dyDescent="0.25">
      <c r="B13" s="302" t="s">
        <v>63</v>
      </c>
      <c r="C13" s="189" t="s">
        <v>70</v>
      </c>
      <c r="D13" s="195" t="s">
        <v>91</v>
      </c>
      <c r="E13" s="192" t="s">
        <v>224</v>
      </c>
      <c r="F13" s="193" t="s">
        <v>92</v>
      </c>
      <c r="G13" s="47" t="s">
        <v>93</v>
      </c>
      <c r="H13" s="1">
        <v>50</v>
      </c>
      <c r="I13" s="51">
        <v>0.375</v>
      </c>
      <c r="J13" s="52">
        <v>3255.32</v>
      </c>
      <c r="K13" s="53">
        <f t="shared" ref="K13" si="3">H13*I13*J13</f>
        <v>61037.25</v>
      </c>
    </row>
    <row r="14" spans="2:11" s="5" customFormat="1" x14ac:dyDescent="0.25">
      <c r="B14" s="281"/>
      <c r="C14" s="196"/>
      <c r="D14" s="4" t="s">
        <v>67</v>
      </c>
      <c r="E14" s="178"/>
      <c r="F14" s="3"/>
      <c r="G14" s="3"/>
      <c r="H14" s="4">
        <f t="shared" ref="H14" si="4">SUM(H13:H13)</f>
        <v>50</v>
      </c>
      <c r="I14" s="3"/>
      <c r="J14" s="4"/>
      <c r="K14" s="8">
        <f t="shared" ref="K14" si="5">SUM(K13:K13)</f>
        <v>61037.25</v>
      </c>
    </row>
    <row r="15" spans="2:11" ht="29.25" customHeight="1" x14ac:dyDescent="0.25">
      <c r="B15" s="302" t="s">
        <v>63</v>
      </c>
      <c r="C15" s="189" t="s">
        <v>72</v>
      </c>
      <c r="D15" s="195" t="s">
        <v>91</v>
      </c>
      <c r="E15" s="192" t="s">
        <v>224</v>
      </c>
      <c r="F15" s="193" t="s">
        <v>92</v>
      </c>
      <c r="G15" s="47" t="s">
        <v>93</v>
      </c>
      <c r="H15" s="1">
        <v>50</v>
      </c>
      <c r="I15" s="51">
        <v>0.375</v>
      </c>
      <c r="J15" s="52">
        <v>3356</v>
      </c>
      <c r="K15" s="53">
        <f t="shared" ref="K15" si="6">H15*I15*J15</f>
        <v>62925</v>
      </c>
    </row>
    <row r="16" spans="2:11" s="5" customFormat="1" x14ac:dyDescent="0.25">
      <c r="B16" s="281"/>
      <c r="C16" s="196"/>
      <c r="D16" s="4" t="s">
        <v>67</v>
      </c>
      <c r="E16" s="178"/>
      <c r="F16" s="3"/>
      <c r="G16" s="3"/>
      <c r="H16" s="4">
        <f t="shared" ref="H16" si="7">SUM(H15:H15)</f>
        <v>50</v>
      </c>
      <c r="I16" s="3"/>
      <c r="J16" s="4"/>
      <c r="K16" s="8">
        <f t="shared" ref="K16" si="8">SUM(K15:K15)</f>
        <v>62925</v>
      </c>
    </row>
    <row r="17" spans="2:11" ht="29.25" customHeight="1" x14ac:dyDescent="0.25">
      <c r="B17" s="302" t="s">
        <v>63</v>
      </c>
      <c r="C17" s="189" t="s">
        <v>74</v>
      </c>
      <c r="D17" s="195" t="s">
        <v>91</v>
      </c>
      <c r="E17" s="192" t="s">
        <v>224</v>
      </c>
      <c r="F17" s="193" t="s">
        <v>92</v>
      </c>
      <c r="G17" s="47" t="s">
        <v>93</v>
      </c>
      <c r="H17" s="1">
        <v>50</v>
      </c>
      <c r="I17" s="51">
        <v>0.375</v>
      </c>
      <c r="J17" s="52">
        <v>7450.32</v>
      </c>
      <c r="K17" s="53">
        <f t="shared" ref="K17" si="9">H17*I17*J17</f>
        <v>139693.5</v>
      </c>
    </row>
    <row r="18" spans="2:11" s="5" customFormat="1" x14ac:dyDescent="0.25">
      <c r="B18" s="281"/>
      <c r="C18" s="196"/>
      <c r="D18" s="4" t="s">
        <v>67</v>
      </c>
      <c r="E18" s="178"/>
      <c r="F18" s="3"/>
      <c r="G18" s="3"/>
      <c r="H18" s="4">
        <f t="shared" ref="H18" si="10">SUM(H17:H17)</f>
        <v>50</v>
      </c>
      <c r="I18" s="3"/>
      <c r="J18" s="4"/>
      <c r="K18" s="8">
        <f t="shared" ref="K18" si="11">SUM(K17:K17)</f>
        <v>139693.5</v>
      </c>
    </row>
    <row r="19" spans="2:11" ht="29.25" customHeight="1" x14ac:dyDescent="0.25">
      <c r="B19" s="302" t="s">
        <v>63</v>
      </c>
      <c r="C19" s="189" t="s">
        <v>76</v>
      </c>
      <c r="D19" s="195" t="s">
        <v>91</v>
      </c>
      <c r="E19" s="192" t="s">
        <v>224</v>
      </c>
      <c r="F19" s="193" t="s">
        <v>92</v>
      </c>
      <c r="G19" s="47" t="s">
        <v>93</v>
      </c>
      <c r="H19" s="1">
        <v>50</v>
      </c>
      <c r="I19" s="51">
        <v>0.375</v>
      </c>
      <c r="J19" s="52">
        <v>7853.04</v>
      </c>
      <c r="K19" s="53">
        <f t="shared" ref="K19" si="12">H19*I19*J19</f>
        <v>147244.5</v>
      </c>
    </row>
    <row r="20" spans="2:11" s="5" customFormat="1" x14ac:dyDescent="0.25">
      <c r="B20" s="281"/>
      <c r="C20" s="196"/>
      <c r="D20" s="4" t="s">
        <v>67</v>
      </c>
      <c r="E20" s="178"/>
      <c r="F20" s="3"/>
      <c r="G20" s="3"/>
      <c r="H20" s="4">
        <f t="shared" ref="H20" si="13">SUM(H19:H19)</f>
        <v>50</v>
      </c>
      <c r="I20" s="3"/>
      <c r="J20" s="4"/>
      <c r="K20" s="8">
        <f t="shared" ref="K20" si="14">SUM(K19:K19)</f>
        <v>147244.5</v>
      </c>
    </row>
    <row r="21" spans="2:11" ht="29.25" customHeight="1" x14ac:dyDescent="0.25">
      <c r="B21" s="302" t="s">
        <v>63</v>
      </c>
      <c r="C21" s="189" t="s">
        <v>78</v>
      </c>
      <c r="D21" s="195" t="s">
        <v>91</v>
      </c>
      <c r="E21" s="192" t="s">
        <v>224</v>
      </c>
      <c r="F21" s="193" t="s">
        <v>92</v>
      </c>
      <c r="G21" s="47" t="s">
        <v>93</v>
      </c>
      <c r="H21" s="1">
        <v>50</v>
      </c>
      <c r="I21" s="51">
        <v>0.375</v>
      </c>
      <c r="J21" s="52">
        <v>3960.08</v>
      </c>
      <c r="K21" s="53">
        <f t="shared" ref="K21" si="15">H21*I21*J21</f>
        <v>74251.5</v>
      </c>
    </row>
    <row r="22" spans="2:11" s="5" customFormat="1" x14ac:dyDescent="0.25">
      <c r="B22" s="281"/>
      <c r="C22" s="196"/>
      <c r="D22" s="4" t="s">
        <v>67</v>
      </c>
      <c r="E22" s="178"/>
      <c r="F22" s="3"/>
      <c r="G22" s="3"/>
      <c r="H22" s="4">
        <f t="shared" ref="H22" si="16">SUM(H21:H21)</f>
        <v>50</v>
      </c>
      <c r="I22" s="3"/>
      <c r="J22" s="4"/>
      <c r="K22" s="8">
        <f t="shared" ref="K22" si="17">SUM(K21:K21)</f>
        <v>74251.5</v>
      </c>
    </row>
    <row r="23" spans="2:11" ht="29.25" customHeight="1" x14ac:dyDescent="0.25">
      <c r="B23" s="302" t="s">
        <v>63</v>
      </c>
      <c r="C23" s="189" t="s">
        <v>80</v>
      </c>
      <c r="D23" s="195" t="s">
        <v>91</v>
      </c>
      <c r="E23" s="192" t="s">
        <v>224</v>
      </c>
      <c r="F23" s="193" t="s">
        <v>92</v>
      </c>
      <c r="G23" s="47" t="s">
        <v>93</v>
      </c>
      <c r="H23" s="1">
        <v>50</v>
      </c>
      <c r="I23" s="51">
        <v>0.375</v>
      </c>
      <c r="J23" s="52">
        <v>4027.2</v>
      </c>
      <c r="K23" s="53">
        <f t="shared" ref="K23" si="18">H23*I23*J23</f>
        <v>75510</v>
      </c>
    </row>
    <row r="24" spans="2:11" s="5" customFormat="1" x14ac:dyDescent="0.25">
      <c r="B24" s="281"/>
      <c r="C24" s="196"/>
      <c r="D24" s="4" t="s">
        <v>67</v>
      </c>
      <c r="E24" s="178"/>
      <c r="F24" s="3"/>
      <c r="G24" s="3"/>
      <c r="H24" s="4">
        <f t="shared" ref="H24" si="19">SUM(H23:H23)</f>
        <v>50</v>
      </c>
      <c r="I24" s="3"/>
      <c r="J24" s="4"/>
      <c r="K24" s="8">
        <f t="shared" ref="K24" si="20">SUM(K23:K23)</f>
        <v>75510</v>
      </c>
    </row>
    <row r="25" spans="2:11" ht="29.25" customHeight="1" x14ac:dyDescent="0.25">
      <c r="B25" s="302" t="s">
        <v>63</v>
      </c>
      <c r="C25" s="189" t="s">
        <v>82</v>
      </c>
      <c r="D25" s="195" t="s">
        <v>91</v>
      </c>
      <c r="E25" s="192" t="s">
        <v>224</v>
      </c>
      <c r="F25" s="193" t="s">
        <v>92</v>
      </c>
      <c r="G25" s="47" t="s">
        <v>93</v>
      </c>
      <c r="H25" s="1">
        <v>50</v>
      </c>
      <c r="I25" s="51">
        <v>0.375</v>
      </c>
      <c r="J25" s="52">
        <v>4161.4399999999996</v>
      </c>
      <c r="K25" s="53">
        <f t="shared" ref="K25" si="21">H25*I25*J25</f>
        <v>78026.999999999985</v>
      </c>
    </row>
    <row r="26" spans="2:11" s="5" customFormat="1" x14ac:dyDescent="0.25">
      <c r="B26" s="281"/>
      <c r="C26" s="196"/>
      <c r="D26" s="4" t="s">
        <v>67</v>
      </c>
      <c r="E26" s="178"/>
      <c r="F26" s="3"/>
      <c r="G26" s="3"/>
      <c r="H26" s="4">
        <f t="shared" ref="H26" si="22">SUM(H25:H25)</f>
        <v>50</v>
      </c>
      <c r="I26" s="3"/>
      <c r="J26" s="4"/>
      <c r="K26" s="8">
        <f t="shared" ref="K26" si="23">SUM(K25:K25)</f>
        <v>78026.999999999985</v>
      </c>
    </row>
    <row r="27" spans="2:11" ht="29.25" customHeight="1" x14ac:dyDescent="0.25">
      <c r="B27" s="302" t="s">
        <v>63</v>
      </c>
      <c r="C27" s="189" t="s">
        <v>83</v>
      </c>
      <c r="D27" s="195" t="s">
        <v>91</v>
      </c>
      <c r="E27" s="192" t="s">
        <v>224</v>
      </c>
      <c r="F27" s="193" t="s">
        <v>92</v>
      </c>
      <c r="G27" s="47" t="s">
        <v>93</v>
      </c>
      <c r="H27" s="1">
        <v>50</v>
      </c>
      <c r="I27" s="51">
        <v>0.375</v>
      </c>
      <c r="J27" s="52">
        <v>6812.68</v>
      </c>
      <c r="K27" s="53">
        <f t="shared" ref="K27" si="24">H27*I27*J27</f>
        <v>127737.75</v>
      </c>
    </row>
    <row r="28" spans="2:11" s="5" customFormat="1" x14ac:dyDescent="0.25">
      <c r="B28" s="281"/>
      <c r="C28" s="196"/>
      <c r="D28" s="4" t="s">
        <v>67</v>
      </c>
      <c r="E28" s="178"/>
      <c r="F28" s="3"/>
      <c r="G28" s="3"/>
      <c r="H28" s="4">
        <f t="shared" ref="H28" si="25">SUM(H27:H27)</f>
        <v>50</v>
      </c>
      <c r="I28" s="3"/>
      <c r="J28" s="4"/>
      <c r="K28" s="8">
        <f t="shared" ref="K28" si="26">SUM(K27:K27)</f>
        <v>127737.75</v>
      </c>
    </row>
    <row r="29" spans="2:11" ht="29.25" customHeight="1" x14ac:dyDescent="0.25">
      <c r="B29" s="286" t="s">
        <v>94</v>
      </c>
      <c r="C29" s="287"/>
      <c r="D29" s="195" t="s">
        <v>91</v>
      </c>
      <c r="E29" s="190" t="s">
        <v>224</v>
      </c>
      <c r="F29" s="191" t="s">
        <v>92</v>
      </c>
      <c r="G29" s="204" t="s">
        <v>93</v>
      </c>
      <c r="H29" s="205">
        <f>H27</f>
        <v>50</v>
      </c>
      <c r="I29" s="282"/>
      <c r="J29" s="283"/>
      <c r="K29" s="206">
        <f>K9+K11+K13+K15+K17+K19+K21+K23+K25+K27</f>
        <v>1053364.5</v>
      </c>
    </row>
    <row r="30" spans="2:11" x14ac:dyDescent="0.25">
      <c r="B30" s="290" t="s">
        <v>86</v>
      </c>
      <c r="C30" s="291"/>
      <c r="D30" s="291"/>
      <c r="E30" s="291"/>
      <c r="F30" s="291"/>
      <c r="G30" s="294" t="s">
        <v>87</v>
      </c>
      <c r="H30" s="296">
        <f>SUM(H29:H29)</f>
        <v>50</v>
      </c>
      <c r="I30" s="298"/>
      <c r="J30" s="298"/>
      <c r="K30" s="300">
        <f>SUM(K29:K29)</f>
        <v>1053364.5</v>
      </c>
    </row>
    <row r="31" spans="2:11" s="5" customFormat="1" x14ac:dyDescent="0.25">
      <c r="B31" s="292"/>
      <c r="C31" s="293"/>
      <c r="D31" s="293"/>
      <c r="E31" s="293"/>
      <c r="F31" s="293"/>
      <c r="G31" s="295"/>
      <c r="H31" s="297"/>
      <c r="I31" s="299"/>
      <c r="J31" s="299"/>
      <c r="K31" s="301"/>
    </row>
    <row r="32" spans="2:11" ht="13.5" customHeight="1" x14ac:dyDescent="0.25"/>
    <row r="33" spans="11:11" x14ac:dyDescent="0.2">
      <c r="K33" s="6"/>
    </row>
  </sheetData>
  <mergeCells count="28">
    <mergeCell ref="I30:J31"/>
    <mergeCell ref="K30:K31"/>
    <mergeCell ref="B29:C29"/>
    <mergeCell ref="B21:B22"/>
    <mergeCell ref="B23:B24"/>
    <mergeCell ref="B25:B26"/>
    <mergeCell ref="B27:B28"/>
    <mergeCell ref="I29:J29"/>
    <mergeCell ref="B17:B18"/>
    <mergeCell ref="B19:B20"/>
    <mergeCell ref="B30:F31"/>
    <mergeCell ref="G30:G31"/>
    <mergeCell ref="H30:H31"/>
    <mergeCell ref="B6:K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1:B12"/>
    <mergeCell ref="B13:B14"/>
    <mergeCell ref="B15:B16"/>
    <mergeCell ref="K7:K8"/>
    <mergeCell ref="B9:B10"/>
  </mergeCells>
  <printOptions horizontalCentered="1"/>
  <pageMargins left="0" right="0" top="0.78740157480314965" bottom="0.78740157480314965" header="0.31496062992125984" footer="0.31496062992125984"/>
  <pageSetup scale="71"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99"/>
  <sheetViews>
    <sheetView showGridLines="0" zoomScaleNormal="100" workbookViewId="0">
      <selection activeCell="B5" sqref="B5"/>
    </sheetView>
  </sheetViews>
  <sheetFormatPr defaultColWidth="9.140625" defaultRowHeight="15" x14ac:dyDescent="0.25"/>
  <cols>
    <col min="1" max="1" width="2.42578125" style="2" customWidth="1"/>
    <col min="2" max="2" width="8.5703125" style="2" customWidth="1"/>
    <col min="3" max="3" width="14.85546875" style="2" bestFit="1" customWidth="1"/>
    <col min="4" max="4" width="14.42578125" style="2" bestFit="1" customWidth="1"/>
    <col min="5" max="5" width="11" style="2" customWidth="1"/>
    <col min="6" max="6" width="14.42578125" style="2" customWidth="1"/>
    <col min="7" max="7" width="30.140625" style="2" customWidth="1"/>
    <col min="8" max="8" width="14.42578125" style="2" customWidth="1"/>
    <col min="9" max="9" width="11.5703125" style="2" customWidth="1"/>
    <col min="10" max="10" width="13.42578125" style="2" customWidth="1"/>
    <col min="11" max="11" width="19.5703125" style="2" bestFit="1" customWidth="1"/>
    <col min="12" max="16384" width="9.140625" style="2"/>
  </cols>
  <sheetData>
    <row r="1" spans="2:12" s="9" customFormat="1" ht="23.25" x14ac:dyDescent="0.25">
      <c r="B1" s="16" t="s">
        <v>220</v>
      </c>
    </row>
    <row r="2" spans="2:12" s="9" customFormat="1" x14ac:dyDescent="0.25">
      <c r="B2" s="17" t="s">
        <v>225</v>
      </c>
    </row>
    <row r="3" spans="2:12" s="9" customFormat="1" x14ac:dyDescent="0.25">
      <c r="B3" s="17" t="s">
        <v>95</v>
      </c>
    </row>
    <row r="4" spans="2:12" s="9" customFormat="1" ht="15.75" customHeight="1" x14ac:dyDescent="0.25">
      <c r="B4" s="17" t="s">
        <v>51</v>
      </c>
    </row>
    <row r="5" spans="2:12" ht="17.100000000000001" customHeight="1" x14ac:dyDescent="0.25"/>
    <row r="6" spans="2:12" ht="21" customHeight="1" x14ac:dyDescent="0.25">
      <c r="B6" s="264" t="s">
        <v>52</v>
      </c>
      <c r="C6" s="265"/>
      <c r="D6" s="265"/>
      <c r="E6" s="265"/>
      <c r="F6" s="265"/>
      <c r="G6" s="265"/>
      <c r="H6" s="265"/>
      <c r="I6" s="265"/>
      <c r="J6" s="265"/>
      <c r="K6" s="265"/>
    </row>
    <row r="7" spans="2:12" ht="30.75" customHeight="1" x14ac:dyDescent="0.25">
      <c r="B7" s="272" t="s">
        <v>53</v>
      </c>
      <c r="C7" s="274" t="s">
        <v>54</v>
      </c>
      <c r="D7" s="274" t="s">
        <v>55</v>
      </c>
      <c r="E7" s="277" t="s">
        <v>56</v>
      </c>
      <c r="F7" s="277" t="s">
        <v>57</v>
      </c>
      <c r="G7" s="277" t="s">
        <v>58</v>
      </c>
      <c r="H7" s="277" t="s">
        <v>59</v>
      </c>
      <c r="I7" s="277" t="s">
        <v>60</v>
      </c>
      <c r="J7" s="277" t="s">
        <v>61</v>
      </c>
      <c r="K7" s="279" t="s">
        <v>90</v>
      </c>
    </row>
    <row r="8" spans="2:12" ht="30.75" customHeight="1" x14ac:dyDescent="0.25">
      <c r="B8" s="273"/>
      <c r="C8" s="275"/>
      <c r="D8" s="307"/>
      <c r="E8" s="308"/>
      <c r="F8" s="308"/>
      <c r="G8" s="308"/>
      <c r="H8" s="308"/>
      <c r="I8" s="308"/>
      <c r="J8" s="278"/>
      <c r="K8" s="303"/>
    </row>
    <row r="9" spans="2:12" ht="15" customHeight="1" x14ac:dyDescent="0.25">
      <c r="B9" s="281"/>
      <c r="C9" s="268" t="s">
        <v>64</v>
      </c>
      <c r="D9" s="235" t="s">
        <v>92</v>
      </c>
      <c r="E9" s="337" t="s">
        <v>96</v>
      </c>
      <c r="F9" s="235" t="s">
        <v>92</v>
      </c>
      <c r="G9" s="180" t="s">
        <v>97</v>
      </c>
      <c r="H9" s="1">
        <v>10</v>
      </c>
      <c r="I9" s="1">
        <v>0.25</v>
      </c>
      <c r="J9" s="12">
        <v>13759.6</v>
      </c>
      <c r="K9" s="7">
        <f>H9*I9*J9</f>
        <v>34399</v>
      </c>
    </row>
    <row r="10" spans="2:12" ht="15" customHeight="1" x14ac:dyDescent="0.25">
      <c r="B10" s="281"/>
      <c r="C10" s="266"/>
      <c r="D10" s="268" t="s">
        <v>65</v>
      </c>
      <c r="E10" s="335"/>
      <c r="F10" s="268" t="s">
        <v>98</v>
      </c>
      <c r="G10" s="180" t="s">
        <v>19</v>
      </c>
      <c r="H10" s="1">
        <v>2</v>
      </c>
      <c r="I10" s="1">
        <v>0.375</v>
      </c>
      <c r="J10" s="309">
        <f>9027*(1+30%)</f>
        <v>11735.1</v>
      </c>
      <c r="K10" s="7">
        <f>H10*I10*$J$10</f>
        <v>8801.3250000000007</v>
      </c>
    </row>
    <row r="11" spans="2:12" x14ac:dyDescent="0.25">
      <c r="B11" s="281"/>
      <c r="C11" s="266"/>
      <c r="D11" s="266"/>
      <c r="E11" s="335"/>
      <c r="F11" s="266"/>
      <c r="G11" s="180" t="s">
        <v>11</v>
      </c>
      <c r="H11" s="1">
        <v>2</v>
      </c>
      <c r="I11" s="1">
        <v>1</v>
      </c>
      <c r="J11" s="261"/>
      <c r="K11" s="7">
        <f>H11*I11*$J$10</f>
        <v>23470.2</v>
      </c>
    </row>
    <row r="12" spans="2:12" x14ac:dyDescent="0.25">
      <c r="B12" s="281"/>
      <c r="C12" s="266"/>
      <c r="D12" s="266"/>
      <c r="E12" s="335"/>
      <c r="F12" s="266"/>
      <c r="G12" s="180" t="s">
        <v>43</v>
      </c>
      <c r="H12" s="1">
        <v>2</v>
      </c>
      <c r="I12" s="1">
        <v>0.4</v>
      </c>
      <c r="J12" s="261"/>
      <c r="K12" s="7">
        <f>H12*I12*$J$10</f>
        <v>9388.08</v>
      </c>
    </row>
    <row r="13" spans="2:12" x14ac:dyDescent="0.25">
      <c r="B13" s="281"/>
      <c r="C13" s="266"/>
      <c r="D13" s="266"/>
      <c r="E13" s="335"/>
      <c r="F13" s="266"/>
      <c r="G13" s="180" t="s">
        <v>12</v>
      </c>
      <c r="H13" s="1">
        <v>1</v>
      </c>
      <c r="I13" s="1">
        <v>0.75</v>
      </c>
      <c r="J13" s="261"/>
      <c r="K13" s="7">
        <f>H13*I13*$J$10</f>
        <v>8801.3250000000007</v>
      </c>
    </row>
    <row r="14" spans="2:12" x14ac:dyDescent="0.25">
      <c r="B14" s="281"/>
      <c r="C14" s="266"/>
      <c r="D14" s="266"/>
      <c r="E14" s="335"/>
      <c r="F14" s="266"/>
      <c r="G14" s="180" t="s">
        <v>21</v>
      </c>
      <c r="H14" s="1">
        <v>1</v>
      </c>
      <c r="I14" s="1">
        <v>0.4</v>
      </c>
      <c r="J14" s="261"/>
      <c r="K14" s="7">
        <f>H14*I14*$J$10</f>
        <v>4694.04</v>
      </c>
    </row>
    <row r="15" spans="2:12" x14ac:dyDescent="0.25">
      <c r="B15" s="281"/>
      <c r="C15" s="266"/>
      <c r="D15" s="311"/>
      <c r="E15" s="335"/>
      <c r="F15" s="311"/>
      <c r="G15" s="180" t="s">
        <v>13</v>
      </c>
      <c r="H15" s="1">
        <v>1</v>
      </c>
      <c r="I15" s="1">
        <v>2</v>
      </c>
      <c r="J15" s="310"/>
      <c r="K15" s="7">
        <f>H15*I15*J10</f>
        <v>23470.2</v>
      </c>
      <c r="L15" s="208" t="s">
        <v>10</v>
      </c>
    </row>
    <row r="16" spans="2:12" s="5" customFormat="1" x14ac:dyDescent="0.25">
      <c r="B16" s="281"/>
      <c r="C16" s="267"/>
      <c r="D16" s="4" t="s">
        <v>67</v>
      </c>
      <c r="E16" s="178"/>
      <c r="F16" s="3"/>
      <c r="G16" s="3"/>
      <c r="H16" s="4">
        <f>SUM(H9:H15)</f>
        <v>19</v>
      </c>
      <c r="I16" s="3"/>
      <c r="J16" s="4"/>
      <c r="K16" s="8">
        <f>SUM(K9:K15)</f>
        <v>113024.16999999998</v>
      </c>
    </row>
    <row r="17" spans="2:11" ht="15" customHeight="1" x14ac:dyDescent="0.25">
      <c r="B17" s="281"/>
      <c r="C17" s="268" t="s">
        <v>68</v>
      </c>
      <c r="D17" s="236" t="s">
        <v>92</v>
      </c>
      <c r="E17" s="337" t="s">
        <v>96</v>
      </c>
      <c r="F17" s="237" t="s">
        <v>92</v>
      </c>
      <c r="G17" s="1" t="s">
        <v>97</v>
      </c>
      <c r="H17" s="1">
        <v>10</v>
      </c>
      <c r="I17" s="1">
        <v>0.25</v>
      </c>
      <c r="J17" s="12">
        <v>1543.76</v>
      </c>
      <c r="K17" s="7">
        <f>H17*I17*J17</f>
        <v>3859.4</v>
      </c>
    </row>
    <row r="18" spans="2:11" ht="15" customHeight="1" x14ac:dyDescent="0.25">
      <c r="B18" s="281"/>
      <c r="C18" s="266"/>
      <c r="D18" s="312" t="s">
        <v>65</v>
      </c>
      <c r="E18" s="335"/>
      <c r="F18" s="268" t="s">
        <v>98</v>
      </c>
      <c r="G18" s="1" t="s">
        <v>19</v>
      </c>
      <c r="H18" s="1">
        <v>2</v>
      </c>
      <c r="I18" s="1">
        <v>0.375</v>
      </c>
      <c r="J18" s="309">
        <f>2530*(1+30%)</f>
        <v>3289</v>
      </c>
      <c r="K18" s="7">
        <f>H18*I18*$J$18</f>
        <v>2466.75</v>
      </c>
    </row>
    <row r="19" spans="2:11" x14ac:dyDescent="0.25">
      <c r="B19" s="281"/>
      <c r="C19" s="266"/>
      <c r="D19" s="313"/>
      <c r="E19" s="335"/>
      <c r="F19" s="266"/>
      <c r="G19" s="1" t="s">
        <v>11</v>
      </c>
      <c r="H19" s="1">
        <v>2</v>
      </c>
      <c r="I19" s="1">
        <v>1</v>
      </c>
      <c r="J19" s="261"/>
      <c r="K19" s="7">
        <f>H19*I19*$J$18</f>
        <v>6578</v>
      </c>
    </row>
    <row r="20" spans="2:11" x14ac:dyDescent="0.25">
      <c r="B20" s="281"/>
      <c r="C20" s="266"/>
      <c r="D20" s="313"/>
      <c r="E20" s="335"/>
      <c r="F20" s="266"/>
      <c r="G20" s="1" t="s">
        <v>43</v>
      </c>
      <c r="H20" s="1">
        <v>2</v>
      </c>
      <c r="I20" s="1">
        <v>0.4</v>
      </c>
      <c r="J20" s="261"/>
      <c r="K20" s="7">
        <f>H20*I20*$J$18</f>
        <v>2631.2000000000003</v>
      </c>
    </row>
    <row r="21" spans="2:11" x14ac:dyDescent="0.25">
      <c r="B21" s="281"/>
      <c r="C21" s="266"/>
      <c r="D21" s="313"/>
      <c r="E21" s="335"/>
      <c r="F21" s="266"/>
      <c r="G21" s="1" t="s">
        <v>12</v>
      </c>
      <c r="H21" s="1">
        <v>1</v>
      </c>
      <c r="I21" s="1">
        <v>0.75</v>
      </c>
      <c r="J21" s="261"/>
      <c r="K21" s="7">
        <f>H21*I21*$J$18</f>
        <v>2466.75</v>
      </c>
    </row>
    <row r="22" spans="2:11" x14ac:dyDescent="0.25">
      <c r="B22" s="281"/>
      <c r="C22" s="266"/>
      <c r="D22" s="313"/>
      <c r="E22" s="335"/>
      <c r="F22" s="266"/>
      <c r="G22" s="1" t="s">
        <v>21</v>
      </c>
      <c r="H22" s="1">
        <v>1</v>
      </c>
      <c r="I22" s="1">
        <v>0.4</v>
      </c>
      <c r="J22" s="261"/>
      <c r="K22" s="7">
        <f>H22*I22*$J$18</f>
        <v>1315.6000000000001</v>
      </c>
    </row>
    <row r="23" spans="2:11" x14ac:dyDescent="0.25">
      <c r="B23" s="281"/>
      <c r="C23" s="266"/>
      <c r="D23" s="314"/>
      <c r="E23" s="335"/>
      <c r="F23" s="311"/>
      <c r="G23" s="1" t="s">
        <v>13</v>
      </c>
      <c r="H23" s="1">
        <v>1</v>
      </c>
      <c r="I23" s="1">
        <v>2</v>
      </c>
      <c r="J23" s="310"/>
      <c r="K23" s="7">
        <f>H23*I23*J18</f>
        <v>6578</v>
      </c>
    </row>
    <row r="24" spans="2:11" s="5" customFormat="1" x14ac:dyDescent="0.25">
      <c r="B24" s="281"/>
      <c r="C24" s="267"/>
      <c r="D24" s="4" t="s">
        <v>67</v>
      </c>
      <c r="E24" s="37"/>
      <c r="F24" s="3"/>
      <c r="G24" s="3"/>
      <c r="H24" s="4">
        <f>SUM(H17:H23)</f>
        <v>19</v>
      </c>
      <c r="I24" s="3"/>
      <c r="J24" s="4"/>
      <c r="K24" s="8">
        <f>SUM(K17:K23)</f>
        <v>25895.699999999997</v>
      </c>
    </row>
    <row r="25" spans="2:11" ht="15" customHeight="1" x14ac:dyDescent="0.25">
      <c r="B25" s="281"/>
      <c r="C25" s="268" t="s">
        <v>70</v>
      </c>
      <c r="D25" s="238" t="s">
        <v>92</v>
      </c>
      <c r="E25" s="337" t="s">
        <v>96</v>
      </c>
      <c r="F25" s="239" t="s">
        <v>92</v>
      </c>
      <c r="G25" s="1" t="s">
        <v>97</v>
      </c>
      <c r="H25" s="1">
        <v>10</v>
      </c>
      <c r="I25" s="1">
        <v>0.25</v>
      </c>
      <c r="J25" s="12">
        <v>3255.32</v>
      </c>
      <c r="K25" s="7">
        <f>H25*I25*J25</f>
        <v>8138.3</v>
      </c>
    </row>
    <row r="26" spans="2:11" ht="15" customHeight="1" x14ac:dyDescent="0.25">
      <c r="B26" s="281"/>
      <c r="C26" s="266"/>
      <c r="D26" s="268" t="s">
        <v>65</v>
      </c>
      <c r="E26" s="335"/>
      <c r="F26" s="268" t="s">
        <v>98</v>
      </c>
      <c r="G26" s="1" t="s">
        <v>19</v>
      </c>
      <c r="H26" s="1">
        <v>2</v>
      </c>
      <c r="I26" s="1">
        <v>0.375</v>
      </c>
      <c r="J26" s="309">
        <f>4148*(1+30%)</f>
        <v>5392.4000000000005</v>
      </c>
      <c r="K26" s="7">
        <f>H26*I26*$J$26</f>
        <v>4044.3</v>
      </c>
    </row>
    <row r="27" spans="2:11" x14ac:dyDescent="0.25">
      <c r="B27" s="281"/>
      <c r="C27" s="266"/>
      <c r="D27" s="266"/>
      <c r="E27" s="335"/>
      <c r="F27" s="266"/>
      <c r="G27" s="1" t="s">
        <v>11</v>
      </c>
      <c r="H27" s="1">
        <v>2</v>
      </c>
      <c r="I27" s="1">
        <v>1</v>
      </c>
      <c r="J27" s="261"/>
      <c r="K27" s="7">
        <f>H27*I27*$J$26</f>
        <v>10784.800000000001</v>
      </c>
    </row>
    <row r="28" spans="2:11" x14ac:dyDescent="0.25">
      <c r="B28" s="281"/>
      <c r="C28" s="266"/>
      <c r="D28" s="266"/>
      <c r="E28" s="335"/>
      <c r="F28" s="266"/>
      <c r="G28" s="1" t="s">
        <v>43</v>
      </c>
      <c r="H28" s="1">
        <v>2</v>
      </c>
      <c r="I28" s="1">
        <v>0.4</v>
      </c>
      <c r="J28" s="261"/>
      <c r="K28" s="7">
        <f>H28*I28*$J$26</f>
        <v>4313.920000000001</v>
      </c>
    </row>
    <row r="29" spans="2:11" x14ac:dyDescent="0.25">
      <c r="B29" s="281"/>
      <c r="C29" s="266"/>
      <c r="D29" s="266"/>
      <c r="E29" s="335"/>
      <c r="F29" s="266"/>
      <c r="G29" s="1" t="s">
        <v>12</v>
      </c>
      <c r="H29" s="1">
        <v>1</v>
      </c>
      <c r="I29" s="1">
        <v>0.75</v>
      </c>
      <c r="J29" s="261"/>
      <c r="K29" s="7">
        <f>H29*I29*$J$26</f>
        <v>4044.3</v>
      </c>
    </row>
    <row r="30" spans="2:11" x14ac:dyDescent="0.25">
      <c r="B30" s="281"/>
      <c r="C30" s="266"/>
      <c r="D30" s="266"/>
      <c r="E30" s="335"/>
      <c r="F30" s="266"/>
      <c r="G30" s="1" t="s">
        <v>21</v>
      </c>
      <c r="H30" s="1">
        <v>1</v>
      </c>
      <c r="I30" s="1">
        <v>0.4</v>
      </c>
      <c r="J30" s="261"/>
      <c r="K30" s="7">
        <f>H30*I30*$J$26</f>
        <v>2156.9600000000005</v>
      </c>
    </row>
    <row r="31" spans="2:11" x14ac:dyDescent="0.25">
      <c r="B31" s="281"/>
      <c r="C31" s="266"/>
      <c r="D31" s="311"/>
      <c r="E31" s="335"/>
      <c r="F31" s="311"/>
      <c r="G31" s="1" t="s">
        <v>13</v>
      </c>
      <c r="H31" s="1">
        <v>1</v>
      </c>
      <c r="I31" s="1">
        <v>2</v>
      </c>
      <c r="J31" s="310"/>
      <c r="K31" s="7">
        <f>H31*I31*J26</f>
        <v>10784.800000000001</v>
      </c>
    </row>
    <row r="32" spans="2:11" s="5" customFormat="1" x14ac:dyDescent="0.25">
      <c r="B32" s="281"/>
      <c r="C32" s="267"/>
      <c r="D32" s="4" t="s">
        <v>67</v>
      </c>
      <c r="E32" s="179"/>
      <c r="F32" s="3"/>
      <c r="G32" s="3"/>
      <c r="H32" s="4">
        <f>SUM(H25:H31)</f>
        <v>19</v>
      </c>
      <c r="I32" s="3"/>
      <c r="J32" s="4"/>
      <c r="K32" s="8">
        <f>SUM(K25:K31)</f>
        <v>44267.380000000005</v>
      </c>
    </row>
    <row r="33" spans="2:11" ht="15" customHeight="1" x14ac:dyDescent="0.25">
      <c r="B33" s="281"/>
      <c r="C33" s="268" t="s">
        <v>72</v>
      </c>
      <c r="D33" s="236" t="s">
        <v>92</v>
      </c>
      <c r="E33" s="337" t="s">
        <v>96</v>
      </c>
      <c r="F33" s="237" t="s">
        <v>92</v>
      </c>
      <c r="G33" s="1" t="s">
        <v>97</v>
      </c>
      <c r="H33" s="1">
        <v>10</v>
      </c>
      <c r="I33" s="1">
        <v>0.25</v>
      </c>
      <c r="J33" s="12">
        <v>3356</v>
      </c>
      <c r="K33" s="7">
        <f>H33*I33*J33</f>
        <v>8390</v>
      </c>
    </row>
    <row r="34" spans="2:11" ht="15" customHeight="1" x14ac:dyDescent="0.25">
      <c r="B34" s="281"/>
      <c r="C34" s="266"/>
      <c r="D34" s="312" t="s">
        <v>65</v>
      </c>
      <c r="E34" s="335"/>
      <c r="F34" s="268" t="s">
        <v>98</v>
      </c>
      <c r="G34" s="1" t="s">
        <v>19</v>
      </c>
      <c r="H34" s="1">
        <v>2</v>
      </c>
      <c r="I34" s="1">
        <v>0.375</v>
      </c>
      <c r="J34" s="309">
        <f>2979*(1+30%)</f>
        <v>3872.7000000000003</v>
      </c>
      <c r="K34" s="7">
        <f>H34*I34*$J$34</f>
        <v>2904.5250000000001</v>
      </c>
    </row>
    <row r="35" spans="2:11" x14ac:dyDescent="0.25">
      <c r="B35" s="281"/>
      <c r="C35" s="266"/>
      <c r="D35" s="313"/>
      <c r="E35" s="335"/>
      <c r="F35" s="266"/>
      <c r="G35" s="1" t="s">
        <v>11</v>
      </c>
      <c r="H35" s="1">
        <v>2</v>
      </c>
      <c r="I35" s="1">
        <v>1</v>
      </c>
      <c r="J35" s="261"/>
      <c r="K35" s="7">
        <f>H35*I35*$J$34</f>
        <v>7745.4000000000005</v>
      </c>
    </row>
    <row r="36" spans="2:11" x14ac:dyDescent="0.25">
      <c r="B36" s="281"/>
      <c r="C36" s="266"/>
      <c r="D36" s="313"/>
      <c r="E36" s="335"/>
      <c r="F36" s="266"/>
      <c r="G36" s="1" t="s">
        <v>43</v>
      </c>
      <c r="H36" s="1">
        <v>2</v>
      </c>
      <c r="I36" s="1">
        <v>0.4</v>
      </c>
      <c r="J36" s="261"/>
      <c r="K36" s="7">
        <f>H36*I36*$J$34</f>
        <v>3098.1600000000003</v>
      </c>
    </row>
    <row r="37" spans="2:11" x14ac:dyDescent="0.25">
      <c r="B37" s="281"/>
      <c r="C37" s="266"/>
      <c r="D37" s="313"/>
      <c r="E37" s="335"/>
      <c r="F37" s="266"/>
      <c r="G37" s="1" t="s">
        <v>12</v>
      </c>
      <c r="H37" s="1">
        <v>1</v>
      </c>
      <c r="I37" s="1">
        <v>0.75</v>
      </c>
      <c r="J37" s="261"/>
      <c r="K37" s="7">
        <f>H37*I37*$J$34</f>
        <v>2904.5250000000001</v>
      </c>
    </row>
    <row r="38" spans="2:11" x14ac:dyDescent="0.25">
      <c r="B38" s="281"/>
      <c r="C38" s="266"/>
      <c r="D38" s="313"/>
      <c r="E38" s="335"/>
      <c r="F38" s="266"/>
      <c r="G38" s="1" t="s">
        <v>21</v>
      </c>
      <c r="H38" s="1">
        <v>1</v>
      </c>
      <c r="I38" s="1">
        <v>0.4</v>
      </c>
      <c r="J38" s="261"/>
      <c r="K38" s="7">
        <f>H38*I38*$J$34</f>
        <v>1549.0800000000002</v>
      </c>
    </row>
    <row r="39" spans="2:11" x14ac:dyDescent="0.25">
      <c r="B39" s="281"/>
      <c r="C39" s="266"/>
      <c r="D39" s="314"/>
      <c r="E39" s="335"/>
      <c r="F39" s="311"/>
      <c r="G39" s="1" t="s">
        <v>13</v>
      </c>
      <c r="H39" s="1">
        <v>1</v>
      </c>
      <c r="I39" s="1">
        <v>2</v>
      </c>
      <c r="J39" s="310"/>
      <c r="K39" s="7">
        <f>H39*I39*J34</f>
        <v>7745.4000000000005</v>
      </c>
    </row>
    <row r="40" spans="2:11" s="5" customFormat="1" x14ac:dyDescent="0.25">
      <c r="B40" s="281"/>
      <c r="C40" s="267"/>
      <c r="D40" s="4" t="s">
        <v>67</v>
      </c>
      <c r="E40" s="178"/>
      <c r="F40" s="3"/>
      <c r="G40" s="3"/>
      <c r="H40" s="4">
        <f>SUM(H33:H39)</f>
        <v>19</v>
      </c>
      <c r="I40" s="3"/>
      <c r="J40" s="4"/>
      <c r="K40" s="8">
        <f>SUM(K33:K39)</f>
        <v>34337.090000000004</v>
      </c>
    </row>
    <row r="41" spans="2:11" ht="15" customHeight="1" x14ac:dyDescent="0.25">
      <c r="B41" s="281"/>
      <c r="C41" s="268" t="s">
        <v>74</v>
      </c>
      <c r="D41" s="235" t="s">
        <v>92</v>
      </c>
      <c r="E41" s="335" t="s">
        <v>96</v>
      </c>
      <c r="F41" s="237" t="s">
        <v>92</v>
      </c>
      <c r="G41" s="1" t="s">
        <v>97</v>
      </c>
      <c r="H41" s="1">
        <v>10</v>
      </c>
      <c r="I41" s="1">
        <v>0.25</v>
      </c>
      <c r="J41" s="12">
        <v>7450.32</v>
      </c>
      <c r="K41" s="7">
        <f>H41*I41*J41</f>
        <v>18625.8</v>
      </c>
    </row>
    <row r="42" spans="2:11" ht="15" customHeight="1" x14ac:dyDescent="0.25">
      <c r="B42" s="281"/>
      <c r="C42" s="266"/>
      <c r="D42" s="268" t="s">
        <v>65</v>
      </c>
      <c r="E42" s="335"/>
      <c r="F42" s="268" t="s">
        <v>98</v>
      </c>
      <c r="G42" s="1" t="s">
        <v>19</v>
      </c>
      <c r="H42" s="1">
        <v>2</v>
      </c>
      <c r="I42" s="1">
        <v>0.375</v>
      </c>
      <c r="J42" s="309">
        <f>8147*(1+30%)</f>
        <v>10591.1</v>
      </c>
      <c r="K42" s="7">
        <f>H42*I42*$J$42</f>
        <v>7943.3250000000007</v>
      </c>
    </row>
    <row r="43" spans="2:11" x14ac:dyDescent="0.25">
      <c r="B43" s="281"/>
      <c r="C43" s="266"/>
      <c r="D43" s="266"/>
      <c r="E43" s="335"/>
      <c r="F43" s="266"/>
      <c r="G43" s="1" t="s">
        <v>11</v>
      </c>
      <c r="H43" s="1">
        <v>2</v>
      </c>
      <c r="I43" s="1">
        <v>1</v>
      </c>
      <c r="J43" s="261"/>
      <c r="K43" s="7">
        <f>H43*I43*$J$42</f>
        <v>21182.2</v>
      </c>
    </row>
    <row r="44" spans="2:11" x14ac:dyDescent="0.25">
      <c r="B44" s="281"/>
      <c r="C44" s="266"/>
      <c r="D44" s="266"/>
      <c r="E44" s="335"/>
      <c r="F44" s="266"/>
      <c r="G44" s="1" t="s">
        <v>43</v>
      </c>
      <c r="H44" s="1">
        <v>2</v>
      </c>
      <c r="I44" s="1">
        <v>0.4</v>
      </c>
      <c r="J44" s="261"/>
      <c r="K44" s="7">
        <f>H44*I44*$J$42</f>
        <v>8472.880000000001</v>
      </c>
    </row>
    <row r="45" spans="2:11" x14ac:dyDescent="0.25">
      <c r="B45" s="281"/>
      <c r="C45" s="266"/>
      <c r="D45" s="266"/>
      <c r="E45" s="335"/>
      <c r="F45" s="266"/>
      <c r="G45" s="1" t="s">
        <v>12</v>
      </c>
      <c r="H45" s="1">
        <v>1</v>
      </c>
      <c r="I45" s="1">
        <v>0.75</v>
      </c>
      <c r="J45" s="261"/>
      <c r="K45" s="7">
        <f>H45*I45*$J$42</f>
        <v>7943.3250000000007</v>
      </c>
    </row>
    <row r="46" spans="2:11" x14ac:dyDescent="0.25">
      <c r="B46" s="281"/>
      <c r="C46" s="266"/>
      <c r="D46" s="266"/>
      <c r="E46" s="335"/>
      <c r="F46" s="266"/>
      <c r="G46" s="1" t="s">
        <v>21</v>
      </c>
      <c r="H46" s="1">
        <v>1</v>
      </c>
      <c r="I46" s="1">
        <v>0.4</v>
      </c>
      <c r="J46" s="261"/>
      <c r="K46" s="7">
        <f>H46*I46*$J$42</f>
        <v>4236.4400000000005</v>
      </c>
    </row>
    <row r="47" spans="2:11" x14ac:dyDescent="0.25">
      <c r="B47" s="281"/>
      <c r="C47" s="266"/>
      <c r="D47" s="311"/>
      <c r="E47" s="336"/>
      <c r="F47" s="311"/>
      <c r="G47" s="1" t="s">
        <v>13</v>
      </c>
      <c r="H47" s="1">
        <v>1</v>
      </c>
      <c r="I47" s="1">
        <v>2</v>
      </c>
      <c r="J47" s="310"/>
      <c r="K47" s="7">
        <f>H47*I47*J42</f>
        <v>21182.2</v>
      </c>
    </row>
    <row r="48" spans="2:11" s="5" customFormat="1" x14ac:dyDescent="0.25">
      <c r="B48" s="281"/>
      <c r="C48" s="267"/>
      <c r="D48" s="4" t="s">
        <v>67</v>
      </c>
      <c r="E48" s="179"/>
      <c r="F48" s="3"/>
      <c r="G48" s="3"/>
      <c r="H48" s="4">
        <f>SUM(H41:H47)</f>
        <v>19</v>
      </c>
      <c r="I48" s="3"/>
      <c r="J48" s="4"/>
      <c r="K48" s="8">
        <f>SUM(K41:K47)</f>
        <v>89586.17</v>
      </c>
    </row>
    <row r="49" spans="2:11" ht="15" customHeight="1" x14ac:dyDescent="0.25">
      <c r="B49" s="281"/>
      <c r="C49" s="268" t="s">
        <v>76</v>
      </c>
      <c r="D49" s="235" t="s">
        <v>92</v>
      </c>
      <c r="E49" s="335" t="s">
        <v>96</v>
      </c>
      <c r="F49" s="240" t="s">
        <v>92</v>
      </c>
      <c r="G49" s="1" t="s">
        <v>97</v>
      </c>
      <c r="H49" s="1">
        <v>10</v>
      </c>
      <c r="I49" s="1">
        <v>0.25</v>
      </c>
      <c r="J49" s="12">
        <v>7853.04</v>
      </c>
      <c r="K49" s="7">
        <f>H49*I49*J49</f>
        <v>19632.599999999999</v>
      </c>
    </row>
    <row r="50" spans="2:11" ht="15" customHeight="1" x14ac:dyDescent="0.25">
      <c r="B50" s="281"/>
      <c r="C50" s="266"/>
      <c r="D50" s="268" t="s">
        <v>65</v>
      </c>
      <c r="E50" s="335"/>
      <c r="F50" s="268" t="s">
        <v>98</v>
      </c>
      <c r="G50" s="1" t="s">
        <v>19</v>
      </c>
      <c r="H50" s="1">
        <v>2</v>
      </c>
      <c r="I50" s="1">
        <v>0.375</v>
      </c>
      <c r="J50" s="309">
        <f>8626*(1+30%)</f>
        <v>11213.800000000001</v>
      </c>
      <c r="K50" s="7">
        <f>H50*I50*$J$50</f>
        <v>8410.35</v>
      </c>
    </row>
    <row r="51" spans="2:11" x14ac:dyDescent="0.25">
      <c r="B51" s="281"/>
      <c r="C51" s="266"/>
      <c r="D51" s="266"/>
      <c r="E51" s="335"/>
      <c r="F51" s="266"/>
      <c r="G51" s="1" t="s">
        <v>11</v>
      </c>
      <c r="H51" s="1">
        <v>2</v>
      </c>
      <c r="I51" s="1">
        <v>1</v>
      </c>
      <c r="J51" s="261"/>
      <c r="K51" s="7">
        <f>H51*I51*$J$50</f>
        <v>22427.600000000002</v>
      </c>
    </row>
    <row r="52" spans="2:11" x14ac:dyDescent="0.25">
      <c r="B52" s="281"/>
      <c r="C52" s="266"/>
      <c r="D52" s="266"/>
      <c r="E52" s="335"/>
      <c r="F52" s="266"/>
      <c r="G52" s="1" t="s">
        <v>43</v>
      </c>
      <c r="H52" s="1">
        <v>2</v>
      </c>
      <c r="I52" s="1">
        <v>0.4</v>
      </c>
      <c r="J52" s="261"/>
      <c r="K52" s="7">
        <f>H52*I52*$J$50</f>
        <v>8971.0400000000009</v>
      </c>
    </row>
    <row r="53" spans="2:11" x14ac:dyDescent="0.25">
      <c r="B53" s="281"/>
      <c r="C53" s="266"/>
      <c r="D53" s="266"/>
      <c r="E53" s="335"/>
      <c r="F53" s="266"/>
      <c r="G53" s="1" t="s">
        <v>12</v>
      </c>
      <c r="H53" s="1">
        <v>1</v>
      </c>
      <c r="I53" s="1">
        <v>0.75</v>
      </c>
      <c r="J53" s="261"/>
      <c r="K53" s="7">
        <f>H53*I53*$J$50</f>
        <v>8410.35</v>
      </c>
    </row>
    <row r="54" spans="2:11" x14ac:dyDescent="0.25">
      <c r="B54" s="281"/>
      <c r="C54" s="266"/>
      <c r="D54" s="266"/>
      <c r="E54" s="335"/>
      <c r="F54" s="266"/>
      <c r="G54" s="1" t="s">
        <v>21</v>
      </c>
      <c r="H54" s="1">
        <v>1</v>
      </c>
      <c r="I54" s="1">
        <v>0.4</v>
      </c>
      <c r="J54" s="261"/>
      <c r="K54" s="7">
        <f>H54*I54*$J$50</f>
        <v>4485.5200000000004</v>
      </c>
    </row>
    <row r="55" spans="2:11" x14ac:dyDescent="0.25">
      <c r="B55" s="281"/>
      <c r="C55" s="266"/>
      <c r="D55" s="311"/>
      <c r="E55" s="336"/>
      <c r="F55" s="311"/>
      <c r="G55" s="1" t="s">
        <v>13</v>
      </c>
      <c r="H55" s="1">
        <v>1</v>
      </c>
      <c r="I55" s="1">
        <v>2</v>
      </c>
      <c r="J55" s="310"/>
      <c r="K55" s="7">
        <f>H55*I55*J50</f>
        <v>22427.600000000002</v>
      </c>
    </row>
    <row r="56" spans="2:11" s="5" customFormat="1" x14ac:dyDescent="0.25">
      <c r="B56" s="281"/>
      <c r="C56" s="267"/>
      <c r="D56" s="4" t="s">
        <v>67</v>
      </c>
      <c r="E56" s="179"/>
      <c r="F56" s="3"/>
      <c r="G56" s="3"/>
      <c r="H56" s="4">
        <f>SUM(H49:H55)</f>
        <v>19</v>
      </c>
      <c r="I56" s="3"/>
      <c r="J56" s="4"/>
      <c r="K56" s="8">
        <f>SUM(K49:K55)</f>
        <v>94765.060000000012</v>
      </c>
    </row>
    <row r="57" spans="2:11" ht="15" customHeight="1" x14ac:dyDescent="0.25">
      <c r="B57" s="281"/>
      <c r="C57" s="268" t="s">
        <v>78</v>
      </c>
      <c r="D57" s="236" t="s">
        <v>92</v>
      </c>
      <c r="E57" s="315" t="s">
        <v>96</v>
      </c>
      <c r="F57" s="237" t="s">
        <v>92</v>
      </c>
      <c r="G57" s="1" t="s">
        <v>97</v>
      </c>
      <c r="H57" s="1">
        <v>10</v>
      </c>
      <c r="I57" s="51">
        <v>0.25</v>
      </c>
      <c r="J57" s="52">
        <v>3960.08</v>
      </c>
      <c r="K57" s="53">
        <f>H57*I57*J57</f>
        <v>9900.2000000000007</v>
      </c>
    </row>
    <row r="58" spans="2:11" ht="15" customHeight="1" x14ac:dyDescent="0.25">
      <c r="B58" s="281"/>
      <c r="C58" s="266"/>
      <c r="D58" s="312" t="s">
        <v>65</v>
      </c>
      <c r="E58" s="315"/>
      <c r="F58" s="268" t="s">
        <v>98</v>
      </c>
      <c r="G58" s="1" t="s">
        <v>19</v>
      </c>
      <c r="H58" s="1">
        <v>2</v>
      </c>
      <c r="I58" s="1">
        <v>0.375</v>
      </c>
      <c r="J58" s="309">
        <f>3386*(1+30%)</f>
        <v>4401.8</v>
      </c>
      <c r="K58" s="7">
        <f>H58*I58*$J$58</f>
        <v>3301.3500000000004</v>
      </c>
    </row>
    <row r="59" spans="2:11" x14ac:dyDescent="0.25">
      <c r="B59" s="281"/>
      <c r="C59" s="266"/>
      <c r="D59" s="313"/>
      <c r="E59" s="315"/>
      <c r="F59" s="266"/>
      <c r="G59" s="1" t="s">
        <v>11</v>
      </c>
      <c r="H59" s="1">
        <v>2</v>
      </c>
      <c r="I59" s="1">
        <v>1</v>
      </c>
      <c r="J59" s="261"/>
      <c r="K59" s="7">
        <f>H59*I59*$J$58</f>
        <v>8803.6</v>
      </c>
    </row>
    <row r="60" spans="2:11" x14ac:dyDescent="0.25">
      <c r="B60" s="281"/>
      <c r="C60" s="266"/>
      <c r="D60" s="313"/>
      <c r="E60" s="315"/>
      <c r="F60" s="266"/>
      <c r="G60" s="1" t="s">
        <v>43</v>
      </c>
      <c r="H60" s="1">
        <v>2</v>
      </c>
      <c r="I60" s="1">
        <v>0.4</v>
      </c>
      <c r="J60" s="261"/>
      <c r="K60" s="7">
        <f>H60*I60*$J$58</f>
        <v>3521.4400000000005</v>
      </c>
    </row>
    <row r="61" spans="2:11" x14ac:dyDescent="0.25">
      <c r="B61" s="281"/>
      <c r="C61" s="266"/>
      <c r="D61" s="313"/>
      <c r="E61" s="315"/>
      <c r="F61" s="266"/>
      <c r="G61" s="1" t="s">
        <v>12</v>
      </c>
      <c r="H61" s="1">
        <v>1</v>
      </c>
      <c r="I61" s="1">
        <v>0.75</v>
      </c>
      <c r="J61" s="261"/>
      <c r="K61" s="7">
        <f>H61*I61*$J$58</f>
        <v>3301.3500000000004</v>
      </c>
    </row>
    <row r="62" spans="2:11" ht="14.25" customHeight="1" x14ac:dyDescent="0.25">
      <c r="B62" s="281"/>
      <c r="C62" s="266"/>
      <c r="D62" s="313"/>
      <c r="E62" s="315"/>
      <c r="F62" s="266"/>
      <c r="G62" s="1" t="s">
        <v>21</v>
      </c>
      <c r="H62" s="1">
        <v>1</v>
      </c>
      <c r="I62" s="1">
        <v>0.4</v>
      </c>
      <c r="J62" s="261"/>
      <c r="K62" s="7">
        <f>H62*I62*$J$58</f>
        <v>1760.7200000000003</v>
      </c>
    </row>
    <row r="63" spans="2:11" ht="14.25" customHeight="1" x14ac:dyDescent="0.25">
      <c r="B63" s="281"/>
      <c r="C63" s="266"/>
      <c r="D63" s="314"/>
      <c r="E63" s="316"/>
      <c r="F63" s="311"/>
      <c r="G63" s="1" t="s">
        <v>13</v>
      </c>
      <c r="H63" s="1">
        <v>1</v>
      </c>
      <c r="I63" s="1">
        <v>2</v>
      </c>
      <c r="J63" s="310"/>
      <c r="K63" s="7">
        <f>H63*I63*J58</f>
        <v>8803.6</v>
      </c>
    </row>
    <row r="64" spans="2:11" s="5" customFormat="1" x14ac:dyDescent="0.25">
      <c r="B64" s="281"/>
      <c r="C64" s="267"/>
      <c r="D64" s="4" t="s">
        <v>67</v>
      </c>
      <c r="E64" s="178"/>
      <c r="F64" s="3"/>
      <c r="G64" s="3"/>
      <c r="H64" s="4">
        <f>SUM(H57:H63)</f>
        <v>19</v>
      </c>
      <c r="I64" s="3"/>
      <c r="J64" s="4"/>
      <c r="K64" s="8">
        <f>SUM(K57:K63)</f>
        <v>39392.26</v>
      </c>
    </row>
    <row r="65" spans="2:11" ht="15" customHeight="1" x14ac:dyDescent="0.25">
      <c r="B65" s="281"/>
      <c r="C65" s="268" t="s">
        <v>80</v>
      </c>
      <c r="D65" s="236" t="s">
        <v>92</v>
      </c>
      <c r="E65" s="315" t="s">
        <v>96</v>
      </c>
      <c r="F65" s="237" t="s">
        <v>92</v>
      </c>
      <c r="G65" s="1" t="s">
        <v>97</v>
      </c>
      <c r="H65" s="1">
        <v>10</v>
      </c>
      <c r="I65" s="1">
        <v>0.25</v>
      </c>
      <c r="J65" s="12">
        <v>4027.2</v>
      </c>
      <c r="K65" s="7">
        <f>H65*I65*J65</f>
        <v>10068</v>
      </c>
    </row>
    <row r="66" spans="2:11" ht="15" customHeight="1" x14ac:dyDescent="0.25">
      <c r="B66" s="281"/>
      <c r="C66" s="266"/>
      <c r="D66" s="312" t="s">
        <v>65</v>
      </c>
      <c r="E66" s="315"/>
      <c r="F66" s="268" t="s">
        <v>98</v>
      </c>
      <c r="G66" s="1" t="s">
        <v>19</v>
      </c>
      <c r="H66" s="1">
        <v>2</v>
      </c>
      <c r="I66" s="1">
        <v>0.375</v>
      </c>
      <c r="J66" s="309">
        <f>5204*(1+30%)</f>
        <v>6765.2</v>
      </c>
      <c r="K66" s="7">
        <f>H66*I66*$J$66</f>
        <v>5073.8999999999996</v>
      </c>
    </row>
    <row r="67" spans="2:11" x14ac:dyDescent="0.25">
      <c r="B67" s="281"/>
      <c r="C67" s="266"/>
      <c r="D67" s="313"/>
      <c r="E67" s="315"/>
      <c r="F67" s="266"/>
      <c r="G67" s="1" t="s">
        <v>11</v>
      </c>
      <c r="H67" s="1">
        <v>2</v>
      </c>
      <c r="I67" s="1">
        <v>1</v>
      </c>
      <c r="J67" s="261"/>
      <c r="K67" s="7">
        <f>H67*I67*$J$66</f>
        <v>13530.4</v>
      </c>
    </row>
    <row r="68" spans="2:11" x14ac:dyDescent="0.25">
      <c r="B68" s="281"/>
      <c r="C68" s="266"/>
      <c r="D68" s="313"/>
      <c r="E68" s="315"/>
      <c r="F68" s="266"/>
      <c r="G68" s="1" t="s">
        <v>43</v>
      </c>
      <c r="H68" s="1">
        <v>2</v>
      </c>
      <c r="I68" s="1">
        <v>0.4</v>
      </c>
      <c r="J68" s="261"/>
      <c r="K68" s="7">
        <f>H68*I68*$J$66</f>
        <v>5412.16</v>
      </c>
    </row>
    <row r="69" spans="2:11" x14ac:dyDescent="0.25">
      <c r="B69" s="281"/>
      <c r="C69" s="266"/>
      <c r="D69" s="313"/>
      <c r="E69" s="315"/>
      <c r="F69" s="266"/>
      <c r="G69" s="1" t="s">
        <v>12</v>
      </c>
      <c r="H69" s="1">
        <v>1</v>
      </c>
      <c r="I69" s="1">
        <v>0.75</v>
      </c>
      <c r="J69" s="261"/>
      <c r="K69" s="7">
        <f>H69*I69*$J$66</f>
        <v>5073.8999999999996</v>
      </c>
    </row>
    <row r="70" spans="2:11" ht="14.25" customHeight="1" x14ac:dyDescent="0.25">
      <c r="B70" s="281"/>
      <c r="C70" s="266"/>
      <c r="D70" s="313"/>
      <c r="E70" s="315"/>
      <c r="F70" s="266"/>
      <c r="G70" s="1" t="s">
        <v>21</v>
      </c>
      <c r="H70" s="1">
        <v>1</v>
      </c>
      <c r="I70" s="1">
        <v>0.4</v>
      </c>
      <c r="J70" s="261"/>
      <c r="K70" s="7">
        <f>H70*I70*$J$66</f>
        <v>2706.08</v>
      </c>
    </row>
    <row r="71" spans="2:11" ht="14.25" customHeight="1" x14ac:dyDescent="0.25">
      <c r="B71" s="281"/>
      <c r="C71" s="266"/>
      <c r="D71" s="314"/>
      <c r="E71" s="316"/>
      <c r="F71" s="311"/>
      <c r="G71" s="1" t="s">
        <v>13</v>
      </c>
      <c r="H71" s="1">
        <v>1</v>
      </c>
      <c r="I71" s="1">
        <v>2</v>
      </c>
      <c r="J71" s="310"/>
      <c r="K71" s="7">
        <f>H71*I71*J66</f>
        <v>13530.4</v>
      </c>
    </row>
    <row r="72" spans="2:11" s="5" customFormat="1" x14ac:dyDescent="0.25">
      <c r="B72" s="281"/>
      <c r="C72" s="267"/>
      <c r="D72" s="4" t="s">
        <v>67</v>
      </c>
      <c r="E72" s="178"/>
      <c r="F72" s="3"/>
      <c r="G72" s="3"/>
      <c r="H72" s="4">
        <f>SUM(H65:H71)</f>
        <v>19</v>
      </c>
      <c r="I72" s="3"/>
      <c r="J72" s="4"/>
      <c r="K72" s="8">
        <f>SUM(K65:K71)</f>
        <v>55394.840000000004</v>
      </c>
    </row>
    <row r="73" spans="2:11" ht="15" customHeight="1" x14ac:dyDescent="0.25">
      <c r="B73" s="281"/>
      <c r="C73" s="268" t="s">
        <v>82</v>
      </c>
      <c r="D73" s="236" t="s">
        <v>92</v>
      </c>
      <c r="E73" s="315" t="s">
        <v>96</v>
      </c>
      <c r="F73" s="237" t="s">
        <v>92</v>
      </c>
      <c r="G73" s="1" t="s">
        <v>97</v>
      </c>
      <c r="H73" s="1">
        <v>10</v>
      </c>
      <c r="I73" s="1">
        <v>0.25</v>
      </c>
      <c r="J73" s="12">
        <v>4161.4399999999996</v>
      </c>
      <c r="K73" s="7">
        <f>H73*I73*J73</f>
        <v>10403.599999999999</v>
      </c>
    </row>
    <row r="74" spans="2:11" ht="15" customHeight="1" x14ac:dyDescent="0.25">
      <c r="B74" s="281"/>
      <c r="C74" s="266"/>
      <c r="D74" s="312" t="s">
        <v>65</v>
      </c>
      <c r="E74" s="315"/>
      <c r="F74" s="268" t="s">
        <v>98</v>
      </c>
      <c r="G74" s="1" t="s">
        <v>19</v>
      </c>
      <c r="H74" s="1">
        <v>2</v>
      </c>
      <c r="I74" s="1">
        <v>0.375</v>
      </c>
      <c r="J74" s="309">
        <f>3748*(1+30%)</f>
        <v>4872.4000000000005</v>
      </c>
      <c r="K74" s="7">
        <f>H74*I74*$J$74</f>
        <v>3654.3</v>
      </c>
    </row>
    <row r="75" spans="2:11" x14ac:dyDescent="0.25">
      <c r="B75" s="281"/>
      <c r="C75" s="266"/>
      <c r="D75" s="313"/>
      <c r="E75" s="315"/>
      <c r="F75" s="266"/>
      <c r="G75" s="1" t="s">
        <v>11</v>
      </c>
      <c r="H75" s="1">
        <v>2</v>
      </c>
      <c r="I75" s="1">
        <v>1</v>
      </c>
      <c r="J75" s="261"/>
      <c r="K75" s="7">
        <f>H75*I75*$J$74</f>
        <v>9744.8000000000011</v>
      </c>
    </row>
    <row r="76" spans="2:11" x14ac:dyDescent="0.25">
      <c r="B76" s="281"/>
      <c r="C76" s="266"/>
      <c r="D76" s="313"/>
      <c r="E76" s="315"/>
      <c r="F76" s="266"/>
      <c r="G76" s="1" t="s">
        <v>43</v>
      </c>
      <c r="H76" s="1">
        <v>2</v>
      </c>
      <c r="I76" s="1">
        <v>0.4</v>
      </c>
      <c r="J76" s="261"/>
      <c r="K76" s="7">
        <f>H76*I76*$J$74</f>
        <v>3897.9200000000005</v>
      </c>
    </row>
    <row r="77" spans="2:11" x14ac:dyDescent="0.25">
      <c r="B77" s="281"/>
      <c r="C77" s="266"/>
      <c r="D77" s="313"/>
      <c r="E77" s="315"/>
      <c r="F77" s="266"/>
      <c r="G77" s="1" t="s">
        <v>12</v>
      </c>
      <c r="H77" s="1">
        <v>1</v>
      </c>
      <c r="I77" s="1">
        <v>0.75</v>
      </c>
      <c r="J77" s="261"/>
      <c r="K77" s="7">
        <f>H77*I77*$J$74</f>
        <v>3654.3</v>
      </c>
    </row>
    <row r="78" spans="2:11" ht="14.25" customHeight="1" x14ac:dyDescent="0.25">
      <c r="B78" s="281"/>
      <c r="C78" s="266"/>
      <c r="D78" s="313"/>
      <c r="E78" s="315"/>
      <c r="F78" s="266"/>
      <c r="G78" s="1" t="s">
        <v>21</v>
      </c>
      <c r="H78" s="1">
        <v>1</v>
      </c>
      <c r="I78" s="1">
        <v>0.4</v>
      </c>
      <c r="J78" s="261"/>
      <c r="K78" s="7">
        <f>H78*I78*$J$74</f>
        <v>1948.9600000000003</v>
      </c>
    </row>
    <row r="79" spans="2:11" ht="14.25" customHeight="1" x14ac:dyDescent="0.25">
      <c r="B79" s="281"/>
      <c r="C79" s="266"/>
      <c r="D79" s="314"/>
      <c r="E79" s="316"/>
      <c r="F79" s="311"/>
      <c r="G79" s="1" t="s">
        <v>13</v>
      </c>
      <c r="H79" s="1">
        <v>1</v>
      </c>
      <c r="I79" s="1">
        <v>2</v>
      </c>
      <c r="J79" s="310"/>
      <c r="K79" s="7">
        <f>H79*I79*J74</f>
        <v>9744.8000000000011</v>
      </c>
    </row>
    <row r="80" spans="2:11" s="5" customFormat="1" x14ac:dyDescent="0.25">
      <c r="B80" s="281"/>
      <c r="C80" s="267"/>
      <c r="D80" s="4" t="s">
        <v>67</v>
      </c>
      <c r="E80" s="178"/>
      <c r="F80" s="3"/>
      <c r="G80" s="3"/>
      <c r="H80" s="4">
        <f>SUM(H73:H79)</f>
        <v>19</v>
      </c>
      <c r="I80" s="3"/>
      <c r="J80" s="4"/>
      <c r="K80" s="8">
        <f>SUM(K73:K79)</f>
        <v>43048.68</v>
      </c>
    </row>
    <row r="81" spans="2:11" ht="15" customHeight="1" x14ac:dyDescent="0.25">
      <c r="B81" s="281"/>
      <c r="C81" s="268" t="s">
        <v>83</v>
      </c>
      <c r="D81" s="236" t="s">
        <v>92</v>
      </c>
      <c r="E81" s="315" t="s">
        <v>96</v>
      </c>
      <c r="F81" s="237" t="s">
        <v>92</v>
      </c>
      <c r="G81" s="1" t="s">
        <v>97</v>
      </c>
      <c r="H81" s="1">
        <v>10</v>
      </c>
      <c r="I81" s="1">
        <v>0.25</v>
      </c>
      <c r="J81" s="12">
        <v>6812.68</v>
      </c>
      <c r="K81" s="7">
        <f>H81*I81*J81</f>
        <v>17031.7</v>
      </c>
    </row>
    <row r="82" spans="2:11" ht="15" customHeight="1" x14ac:dyDescent="0.25">
      <c r="B82" s="281"/>
      <c r="C82" s="266"/>
      <c r="D82" s="312" t="s">
        <v>65</v>
      </c>
      <c r="E82" s="315"/>
      <c r="F82" s="268" t="s">
        <v>98</v>
      </c>
      <c r="G82" s="1" t="s">
        <v>19</v>
      </c>
      <c r="H82" s="1">
        <v>2</v>
      </c>
      <c r="I82" s="1">
        <v>0.375</v>
      </c>
      <c r="J82" s="309">
        <f>3339*(1+30%)</f>
        <v>4340.7</v>
      </c>
      <c r="K82" s="7">
        <f>H82*I82*$J$82</f>
        <v>3255.5249999999996</v>
      </c>
    </row>
    <row r="83" spans="2:11" x14ac:dyDescent="0.25">
      <c r="B83" s="281"/>
      <c r="C83" s="266"/>
      <c r="D83" s="313"/>
      <c r="E83" s="315"/>
      <c r="F83" s="266"/>
      <c r="G83" s="1" t="s">
        <v>11</v>
      </c>
      <c r="H83" s="1">
        <v>2</v>
      </c>
      <c r="I83" s="1">
        <v>1</v>
      </c>
      <c r="J83" s="261"/>
      <c r="K83" s="7">
        <f>H83*I83*$J$82</f>
        <v>8681.4</v>
      </c>
    </row>
    <row r="84" spans="2:11" x14ac:dyDescent="0.25">
      <c r="B84" s="281"/>
      <c r="C84" s="266"/>
      <c r="D84" s="313"/>
      <c r="E84" s="315"/>
      <c r="F84" s="266"/>
      <c r="G84" s="1" t="s">
        <v>43</v>
      </c>
      <c r="H84" s="1">
        <v>2</v>
      </c>
      <c r="I84" s="1">
        <v>0.4</v>
      </c>
      <c r="J84" s="261"/>
      <c r="K84" s="7">
        <f>H84*I84*$J$82</f>
        <v>3472.56</v>
      </c>
    </row>
    <row r="85" spans="2:11" x14ac:dyDescent="0.25">
      <c r="B85" s="281"/>
      <c r="C85" s="266"/>
      <c r="D85" s="313"/>
      <c r="E85" s="315"/>
      <c r="F85" s="266"/>
      <c r="G85" s="1" t="s">
        <v>12</v>
      </c>
      <c r="H85" s="1">
        <v>1</v>
      </c>
      <c r="I85" s="1">
        <v>0.75</v>
      </c>
      <c r="J85" s="261"/>
      <c r="K85" s="7">
        <f>H85*I85*$J$82</f>
        <v>3255.5249999999996</v>
      </c>
    </row>
    <row r="86" spans="2:11" ht="14.25" customHeight="1" x14ac:dyDescent="0.25">
      <c r="B86" s="281"/>
      <c r="C86" s="266"/>
      <c r="D86" s="313"/>
      <c r="E86" s="315"/>
      <c r="F86" s="266"/>
      <c r="G86" s="1" t="s">
        <v>21</v>
      </c>
      <c r="H86" s="1">
        <v>1</v>
      </c>
      <c r="I86" s="1">
        <v>0.4</v>
      </c>
      <c r="J86" s="261"/>
      <c r="K86" s="7">
        <f>H86*I86*$J$82</f>
        <v>1736.28</v>
      </c>
    </row>
    <row r="87" spans="2:11" ht="14.25" customHeight="1" x14ac:dyDescent="0.25">
      <c r="B87" s="281"/>
      <c r="C87" s="266"/>
      <c r="D87" s="314"/>
      <c r="E87" s="316"/>
      <c r="F87" s="311"/>
      <c r="G87" s="1" t="s">
        <v>13</v>
      </c>
      <c r="H87" s="1">
        <v>1</v>
      </c>
      <c r="I87" s="1">
        <v>2</v>
      </c>
      <c r="J87" s="310"/>
      <c r="K87" s="7">
        <f>H87*I87*J82</f>
        <v>8681.4</v>
      </c>
    </row>
    <row r="88" spans="2:11" s="5" customFormat="1" x14ac:dyDescent="0.25">
      <c r="B88" s="281"/>
      <c r="C88" s="330"/>
      <c r="D88" s="199" t="s">
        <v>67</v>
      </c>
      <c r="E88" s="178"/>
      <c r="F88" s="179"/>
      <c r="G88" s="179"/>
      <c r="H88" s="199">
        <f>SUM(H81:H87)</f>
        <v>19</v>
      </c>
      <c r="I88" s="179"/>
      <c r="J88" s="199"/>
      <c r="K88" s="200">
        <f>SUM(K81:K87)</f>
        <v>46114.39</v>
      </c>
    </row>
    <row r="89" spans="2:11" ht="15" customHeight="1" x14ac:dyDescent="0.25">
      <c r="B89" s="286" t="s">
        <v>99</v>
      </c>
      <c r="C89" s="331"/>
      <c r="D89" s="325" t="s">
        <v>52</v>
      </c>
      <c r="E89" s="328" t="s">
        <v>96</v>
      </c>
      <c r="F89" s="241" t="s">
        <v>92</v>
      </c>
      <c r="G89" s="198" t="s">
        <v>97</v>
      </c>
      <c r="H89" s="13">
        <f>H81</f>
        <v>10</v>
      </c>
      <c r="I89" s="284"/>
      <c r="J89" s="285"/>
      <c r="K89" s="14">
        <f t="shared" ref="K89:K94" si="0">K9+K17+K25+K33+K41+K49+K57+K65+K73+K81</f>
        <v>140448.6</v>
      </c>
    </row>
    <row r="90" spans="2:11" ht="15" customHeight="1" x14ac:dyDescent="0.25">
      <c r="B90" s="288"/>
      <c r="C90" s="332"/>
      <c r="D90" s="326"/>
      <c r="E90" s="328"/>
      <c r="F90" s="325" t="s">
        <v>98</v>
      </c>
      <c r="G90" s="198" t="s">
        <v>19</v>
      </c>
      <c r="H90" s="13">
        <f>H82</f>
        <v>2</v>
      </c>
      <c r="I90" s="284"/>
      <c r="J90" s="285"/>
      <c r="K90" s="14">
        <f t="shared" si="0"/>
        <v>49855.650000000009</v>
      </c>
    </row>
    <row r="91" spans="2:11" x14ac:dyDescent="0.25">
      <c r="B91" s="288"/>
      <c r="C91" s="332"/>
      <c r="D91" s="326"/>
      <c r="E91" s="328"/>
      <c r="F91" s="326"/>
      <c r="G91" s="198" t="s">
        <v>11</v>
      </c>
      <c r="H91" s="13">
        <f>H83</f>
        <v>2</v>
      </c>
      <c r="I91" s="284"/>
      <c r="J91" s="285"/>
      <c r="K91" s="14">
        <f t="shared" si="0"/>
        <v>132948.40000000002</v>
      </c>
    </row>
    <row r="92" spans="2:11" x14ac:dyDescent="0.25">
      <c r="B92" s="288"/>
      <c r="C92" s="332"/>
      <c r="D92" s="326"/>
      <c r="E92" s="328"/>
      <c r="F92" s="326"/>
      <c r="G92" s="198" t="s">
        <v>43</v>
      </c>
      <c r="H92" s="13">
        <f>H84</f>
        <v>2</v>
      </c>
      <c r="I92" s="284"/>
      <c r="J92" s="285"/>
      <c r="K92" s="14">
        <f t="shared" si="0"/>
        <v>53179.360000000001</v>
      </c>
    </row>
    <row r="93" spans="2:11" x14ac:dyDescent="0.25">
      <c r="B93" s="288"/>
      <c r="C93" s="332"/>
      <c r="D93" s="326"/>
      <c r="E93" s="328"/>
      <c r="F93" s="326"/>
      <c r="G93" s="198" t="s">
        <v>12</v>
      </c>
      <c r="H93" s="13">
        <f t="shared" ref="H93:H94" si="1">H85</f>
        <v>1</v>
      </c>
      <c r="I93" s="284"/>
      <c r="J93" s="285"/>
      <c r="K93" s="14">
        <f t="shared" si="0"/>
        <v>49855.650000000009</v>
      </c>
    </row>
    <row r="94" spans="2:11" x14ac:dyDescent="0.25">
      <c r="B94" s="288"/>
      <c r="C94" s="332"/>
      <c r="D94" s="326"/>
      <c r="E94" s="328"/>
      <c r="F94" s="326"/>
      <c r="G94" s="198" t="s">
        <v>21</v>
      </c>
      <c r="H94" s="13">
        <f t="shared" si="1"/>
        <v>1</v>
      </c>
      <c r="I94" s="284"/>
      <c r="J94" s="285"/>
      <c r="K94" s="14">
        <f t="shared" si="0"/>
        <v>26589.68</v>
      </c>
    </row>
    <row r="95" spans="2:11" x14ac:dyDescent="0.25">
      <c r="B95" s="333"/>
      <c r="C95" s="334"/>
      <c r="D95" s="327"/>
      <c r="E95" s="329"/>
      <c r="F95" s="327"/>
      <c r="G95" s="201" t="s">
        <v>13</v>
      </c>
      <c r="H95" s="202">
        <v>1</v>
      </c>
      <c r="I95" s="318"/>
      <c r="J95" s="319"/>
      <c r="K95" s="203">
        <f>SUM(K87,K79,K71,K63,K55,K47,K39,K31,K23,K15)</f>
        <v>132948.4</v>
      </c>
    </row>
    <row r="96" spans="2:11" ht="15" customHeight="1" x14ac:dyDescent="0.25">
      <c r="B96" s="320" t="s">
        <v>86</v>
      </c>
      <c r="C96" s="321"/>
      <c r="D96" s="321"/>
      <c r="E96" s="321"/>
      <c r="F96" s="321"/>
      <c r="G96" s="322" t="s">
        <v>87</v>
      </c>
      <c r="H96" s="323">
        <f>SUM(H89:H95)</f>
        <v>19</v>
      </c>
      <c r="I96" s="324"/>
      <c r="J96" s="324"/>
      <c r="K96" s="317">
        <f>SUM(K89:K95)</f>
        <v>585825.74</v>
      </c>
    </row>
    <row r="97" spans="2:11" s="5" customFormat="1" ht="15" customHeight="1" x14ac:dyDescent="0.25">
      <c r="B97" s="292"/>
      <c r="C97" s="293"/>
      <c r="D97" s="293"/>
      <c r="E97" s="293"/>
      <c r="F97" s="293"/>
      <c r="G97" s="295"/>
      <c r="H97" s="297"/>
      <c r="I97" s="299"/>
      <c r="J97" s="299"/>
      <c r="K97" s="301"/>
    </row>
    <row r="98" spans="2:11" ht="13.5" customHeight="1" x14ac:dyDescent="0.25"/>
    <row r="99" spans="2:11" x14ac:dyDescent="0.2">
      <c r="K99" s="6"/>
    </row>
  </sheetData>
  <mergeCells count="72">
    <mergeCell ref="C33:C40"/>
    <mergeCell ref="D50:D55"/>
    <mergeCell ref="E49:E55"/>
    <mergeCell ref="C57:C64"/>
    <mergeCell ref="D58:D63"/>
    <mergeCell ref="E57:E63"/>
    <mergeCell ref="C9:C16"/>
    <mergeCell ref="E9:E15"/>
    <mergeCell ref="C17:C24"/>
    <mergeCell ref="E17:E23"/>
    <mergeCell ref="C25:C32"/>
    <mergeCell ref="D18:D23"/>
    <mergeCell ref="K7:K8"/>
    <mergeCell ref="F10:F15"/>
    <mergeCell ref="D34:D39"/>
    <mergeCell ref="E33:E39"/>
    <mergeCell ref="F34:F39"/>
    <mergeCell ref="G7:G8"/>
    <mergeCell ref="D26:D31"/>
    <mergeCell ref="E25:E31"/>
    <mergeCell ref="F26:F31"/>
    <mergeCell ref="F50:F55"/>
    <mergeCell ref="D42:D47"/>
    <mergeCell ref="E41:E47"/>
    <mergeCell ref="F42:F47"/>
    <mergeCell ref="C41:C48"/>
    <mergeCell ref="C49:C56"/>
    <mergeCell ref="E65:E71"/>
    <mergeCell ref="F58:F63"/>
    <mergeCell ref="F66:F71"/>
    <mergeCell ref="C65:C72"/>
    <mergeCell ref="C73:C80"/>
    <mergeCell ref="D74:D79"/>
    <mergeCell ref="E73:E79"/>
    <mergeCell ref="D66:D71"/>
    <mergeCell ref="D82:D87"/>
    <mergeCell ref="E81:E87"/>
    <mergeCell ref="F74:F79"/>
    <mergeCell ref="F82:F87"/>
    <mergeCell ref="K96:K97"/>
    <mergeCell ref="I89:J95"/>
    <mergeCell ref="B96:F97"/>
    <mergeCell ref="G96:G97"/>
    <mergeCell ref="H96:H97"/>
    <mergeCell ref="I96:J97"/>
    <mergeCell ref="D89:D95"/>
    <mergeCell ref="E89:E95"/>
    <mergeCell ref="F90:F95"/>
    <mergeCell ref="C81:C88"/>
    <mergeCell ref="B89:C95"/>
    <mergeCell ref="B9:B88"/>
    <mergeCell ref="B6:K6"/>
    <mergeCell ref="J18:J23"/>
    <mergeCell ref="J26:J31"/>
    <mergeCell ref="J34:J39"/>
    <mergeCell ref="J42:J47"/>
    <mergeCell ref="J10:J15"/>
    <mergeCell ref="F18:F23"/>
    <mergeCell ref="B7:B8"/>
    <mergeCell ref="C7:C8"/>
    <mergeCell ref="D7:D8"/>
    <mergeCell ref="E7:E8"/>
    <mergeCell ref="F7:F8"/>
    <mergeCell ref="H7:H8"/>
    <mergeCell ref="I7:I8"/>
    <mergeCell ref="J7:J8"/>
    <mergeCell ref="D10:D15"/>
    <mergeCell ref="J50:J55"/>
    <mergeCell ref="J58:J63"/>
    <mergeCell ref="J66:J71"/>
    <mergeCell ref="J74:J79"/>
    <mergeCell ref="J82:J87"/>
  </mergeCells>
  <printOptions horizontalCentered="1"/>
  <pageMargins left="0" right="0" top="0.78740157480314965" bottom="0.78740157480314965" header="0.31496062992125984" footer="0.31496062992125984"/>
  <pageSetup scale="68"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94"/>
  <sheetViews>
    <sheetView showGridLines="0" zoomScaleNormal="100" workbookViewId="0">
      <selection activeCell="B4" sqref="B4"/>
    </sheetView>
  </sheetViews>
  <sheetFormatPr defaultColWidth="9.140625" defaultRowHeight="15" x14ac:dyDescent="0.25"/>
  <cols>
    <col min="1" max="1" width="2.42578125" style="2" customWidth="1"/>
    <col min="2" max="2" width="8.5703125" style="2" customWidth="1"/>
    <col min="3" max="3" width="14.85546875" style="2" bestFit="1" customWidth="1"/>
    <col min="4" max="4" width="21.85546875" style="2" bestFit="1" customWidth="1"/>
    <col min="5" max="5" width="11" style="2" customWidth="1"/>
    <col min="6" max="6" width="12.42578125" style="2" customWidth="1"/>
    <col min="7" max="7" width="19" style="2" customWidth="1"/>
    <col min="8" max="8" width="14.42578125" style="2" customWidth="1"/>
    <col min="9" max="9" width="11.5703125" style="2" customWidth="1"/>
    <col min="10" max="10" width="13.42578125" style="2" customWidth="1"/>
    <col min="11" max="11" width="19.5703125" style="2" bestFit="1" customWidth="1"/>
    <col min="12" max="16384" width="9.140625" style="2"/>
  </cols>
  <sheetData>
    <row r="1" spans="2:23" s="9" customFormat="1" ht="23.25" x14ac:dyDescent="0.25">
      <c r="B1" s="16" t="s">
        <v>100</v>
      </c>
    </row>
    <row r="2" spans="2:23" s="9" customFormat="1" x14ac:dyDescent="0.25">
      <c r="B2" s="17" t="s">
        <v>101</v>
      </c>
    </row>
    <row r="3" spans="2:23" s="9" customFormat="1" ht="15.75" customHeight="1" x14ac:dyDescent="0.25">
      <c r="B3" s="17" t="s">
        <v>51</v>
      </c>
    </row>
    <row r="4" spans="2:23" ht="17.100000000000001" customHeight="1" x14ac:dyDescent="0.25">
      <c r="H4" s="2" t="s">
        <v>10</v>
      </c>
    </row>
    <row r="5" spans="2:23" ht="21" customHeight="1" x14ac:dyDescent="0.25">
      <c r="B5" s="304" t="s">
        <v>52</v>
      </c>
      <c r="C5" s="305"/>
      <c r="D5" s="305"/>
      <c r="E5" s="305"/>
      <c r="F5" s="305"/>
      <c r="G5" s="305"/>
      <c r="H5" s="305"/>
      <c r="I5" s="305"/>
      <c r="J5" s="305"/>
      <c r="K5" s="306"/>
    </row>
    <row r="6" spans="2:23" ht="16.5" customHeight="1" x14ac:dyDescent="0.25">
      <c r="B6" s="272" t="s">
        <v>53</v>
      </c>
      <c r="C6" s="274" t="s">
        <v>54</v>
      </c>
      <c r="D6" s="274" t="s">
        <v>55</v>
      </c>
      <c r="E6" s="277" t="s">
        <v>56</v>
      </c>
      <c r="F6" s="277" t="s">
        <v>57</v>
      </c>
      <c r="G6" s="277" t="s">
        <v>58</v>
      </c>
      <c r="H6" s="277" t="s">
        <v>59</v>
      </c>
      <c r="I6" s="277" t="s">
        <v>60</v>
      </c>
      <c r="J6" s="277" t="s">
        <v>11</v>
      </c>
      <c r="K6" s="279" t="s">
        <v>90</v>
      </c>
    </row>
    <row r="7" spans="2:23" ht="17.100000000000001" customHeight="1" x14ac:dyDescent="0.25">
      <c r="B7" s="273"/>
      <c r="C7" s="275"/>
      <c r="D7" s="276"/>
      <c r="E7" s="278"/>
      <c r="F7" s="278"/>
      <c r="G7" s="278"/>
      <c r="H7" s="278"/>
      <c r="I7" s="278"/>
      <c r="J7" s="278"/>
      <c r="K7" s="280"/>
    </row>
    <row r="8" spans="2:23" ht="15" customHeight="1" x14ac:dyDescent="0.25">
      <c r="B8" s="345" t="s">
        <v>102</v>
      </c>
      <c r="C8" s="268" t="s">
        <v>64</v>
      </c>
      <c r="D8" s="342" t="s">
        <v>103</v>
      </c>
      <c r="E8" s="259" t="s">
        <v>104</v>
      </c>
      <c r="F8" s="342" t="s">
        <v>105</v>
      </c>
      <c r="G8" s="39" t="s">
        <v>23</v>
      </c>
      <c r="H8" s="39">
        <v>4</v>
      </c>
      <c r="I8" s="39">
        <v>0.375</v>
      </c>
      <c r="J8" s="343">
        <v>5148</v>
      </c>
      <c r="K8" s="40">
        <f>H8*I8*$J$8</f>
        <v>7722</v>
      </c>
    </row>
    <row r="9" spans="2:23" x14ac:dyDescent="0.25">
      <c r="B9" s="281"/>
      <c r="C9" s="266"/>
      <c r="D9" s="342"/>
      <c r="E9" s="259"/>
      <c r="F9" s="342"/>
      <c r="G9" s="39" t="s">
        <v>24</v>
      </c>
      <c r="H9" s="39">
        <v>4</v>
      </c>
      <c r="I9" s="39">
        <v>1</v>
      </c>
      <c r="J9" s="343"/>
      <c r="K9" s="40">
        <f>H9*I9*$J$8</f>
        <v>20592</v>
      </c>
      <c r="O9" s="44"/>
      <c r="P9" s="44"/>
      <c r="Q9" s="44"/>
      <c r="R9" s="44"/>
      <c r="S9" s="44"/>
      <c r="T9" s="44"/>
      <c r="U9" s="44"/>
      <c r="V9" s="44"/>
      <c r="W9" s="44"/>
    </row>
    <row r="10" spans="2:23" ht="15" customHeight="1" x14ac:dyDescent="0.25">
      <c r="B10" s="281"/>
      <c r="C10" s="266"/>
      <c r="D10" s="342" t="s">
        <v>106</v>
      </c>
      <c r="E10" s="259" t="s">
        <v>107</v>
      </c>
      <c r="F10" s="342" t="s">
        <v>108</v>
      </c>
      <c r="G10" s="39" t="s">
        <v>23</v>
      </c>
      <c r="H10" s="39">
        <v>4</v>
      </c>
      <c r="I10" s="39">
        <v>0.375</v>
      </c>
      <c r="J10" s="343">
        <v>7693</v>
      </c>
      <c r="K10" s="40">
        <f>H10*I10*$J$10</f>
        <v>11539.5</v>
      </c>
      <c r="O10" s="44"/>
      <c r="P10" s="44"/>
      <c r="Q10" s="44"/>
      <c r="R10" s="44"/>
      <c r="S10" s="44"/>
      <c r="T10" s="44"/>
      <c r="U10" s="44"/>
      <c r="V10" s="44"/>
      <c r="W10" s="44"/>
    </row>
    <row r="11" spans="2:23" x14ac:dyDescent="0.25">
      <c r="B11" s="281"/>
      <c r="C11" s="266"/>
      <c r="D11" s="342"/>
      <c r="E11" s="259"/>
      <c r="F11" s="342"/>
      <c r="G11" s="39" t="s">
        <v>24</v>
      </c>
      <c r="H11" s="39">
        <v>4</v>
      </c>
      <c r="I11" s="39">
        <v>1</v>
      </c>
      <c r="J11" s="343"/>
      <c r="K11" s="40">
        <f>H11*I11*$J$10</f>
        <v>30772</v>
      </c>
      <c r="O11" s="44"/>
      <c r="P11" s="44"/>
      <c r="Q11" s="44"/>
      <c r="R11" s="44" t="s">
        <v>109</v>
      </c>
      <c r="S11" s="44" t="s">
        <v>110</v>
      </c>
      <c r="T11" s="44" t="s">
        <v>111</v>
      </c>
      <c r="U11" s="44"/>
      <c r="V11" s="44"/>
      <c r="W11" s="44"/>
    </row>
    <row r="12" spans="2:23" ht="15" customHeight="1" x14ac:dyDescent="0.25">
      <c r="B12" s="281"/>
      <c r="C12" s="266"/>
      <c r="D12" s="342" t="s">
        <v>112</v>
      </c>
      <c r="E12" s="259" t="s">
        <v>113</v>
      </c>
      <c r="F12" s="342" t="s">
        <v>114</v>
      </c>
      <c r="G12" s="39" t="s">
        <v>23</v>
      </c>
      <c r="H12" s="39">
        <v>2</v>
      </c>
      <c r="I12" s="39">
        <v>0.375</v>
      </c>
      <c r="J12" s="343">
        <v>5433</v>
      </c>
      <c r="K12" s="40">
        <f>H12*I12*J12</f>
        <v>4074.75</v>
      </c>
      <c r="O12" s="44"/>
      <c r="P12" s="44"/>
      <c r="Q12" s="44"/>
      <c r="R12" s="44"/>
      <c r="S12" s="44"/>
      <c r="T12" s="44"/>
      <c r="U12" s="44"/>
      <c r="V12" s="44"/>
      <c r="W12" s="44"/>
    </row>
    <row r="13" spans="2:23" x14ac:dyDescent="0.25">
      <c r="B13" s="281"/>
      <c r="C13" s="266"/>
      <c r="D13" s="342"/>
      <c r="E13" s="259"/>
      <c r="F13" s="342"/>
      <c r="G13" s="39" t="s">
        <v>24</v>
      </c>
      <c r="H13" s="39">
        <v>2</v>
      </c>
      <c r="I13" s="39">
        <v>1</v>
      </c>
      <c r="J13" s="343"/>
      <c r="K13" s="40">
        <f>H13*I13*J12</f>
        <v>10866</v>
      </c>
      <c r="O13" s="44"/>
      <c r="P13" s="44"/>
      <c r="Q13" s="44"/>
      <c r="R13" s="44" t="s">
        <v>109</v>
      </c>
      <c r="S13" s="44" t="s">
        <v>110</v>
      </c>
      <c r="T13" s="44" t="s">
        <v>111</v>
      </c>
      <c r="U13" s="44"/>
      <c r="V13" s="44"/>
      <c r="W13" s="44"/>
    </row>
    <row r="14" spans="2:23" ht="15" customHeight="1" x14ac:dyDescent="0.25">
      <c r="B14" s="281"/>
      <c r="C14" s="266"/>
      <c r="D14" s="41" t="s">
        <v>92</v>
      </c>
      <c r="E14" s="259" t="s">
        <v>115</v>
      </c>
      <c r="F14" s="259"/>
      <c r="G14" s="39" t="s">
        <v>116</v>
      </c>
      <c r="H14" s="39">
        <v>220</v>
      </c>
      <c r="I14" s="39">
        <v>1</v>
      </c>
      <c r="J14" s="40">
        <v>13759.6</v>
      </c>
      <c r="K14" s="40">
        <f>H14*I14*J14</f>
        <v>3027112</v>
      </c>
      <c r="O14" s="44"/>
      <c r="P14" s="44" t="s">
        <v>117</v>
      </c>
      <c r="Q14" s="44" t="s">
        <v>118</v>
      </c>
      <c r="R14" s="44">
        <v>2</v>
      </c>
      <c r="S14" s="44">
        <v>2</v>
      </c>
      <c r="T14" s="44">
        <v>1</v>
      </c>
      <c r="U14" s="44"/>
      <c r="V14" s="44"/>
      <c r="W14" s="44"/>
    </row>
    <row r="15" spans="2:23" s="5" customFormat="1" x14ac:dyDescent="0.25">
      <c r="B15" s="281"/>
      <c r="C15" s="267"/>
      <c r="D15" s="36" t="s">
        <v>67</v>
      </c>
      <c r="E15" s="37"/>
      <c r="F15" s="37"/>
      <c r="G15" s="37"/>
      <c r="H15" s="36">
        <f>SUM(H8:H14)</f>
        <v>240</v>
      </c>
      <c r="I15" s="37"/>
      <c r="J15" s="36"/>
      <c r="K15" s="38">
        <f>SUM(K8:K14)</f>
        <v>3112678.25</v>
      </c>
      <c r="O15" s="45"/>
      <c r="P15" s="45"/>
      <c r="Q15" s="45" t="s">
        <v>119</v>
      </c>
      <c r="R15" s="45">
        <v>2</v>
      </c>
      <c r="S15" s="45">
        <v>2</v>
      </c>
      <c r="T15" s="45">
        <v>1</v>
      </c>
      <c r="U15" s="45"/>
      <c r="V15" s="45"/>
      <c r="W15" s="45"/>
    </row>
    <row r="16" spans="2:23" ht="15" customHeight="1" x14ac:dyDescent="0.25">
      <c r="B16" s="281"/>
      <c r="C16" s="268" t="s">
        <v>68</v>
      </c>
      <c r="D16" s="338" t="s">
        <v>120</v>
      </c>
      <c r="E16" s="259" t="s">
        <v>104</v>
      </c>
      <c r="F16" s="339" t="s">
        <v>121</v>
      </c>
      <c r="G16" s="1" t="s">
        <v>23</v>
      </c>
      <c r="H16" s="1">
        <v>4</v>
      </c>
      <c r="I16" s="1">
        <v>0.375</v>
      </c>
      <c r="J16" s="309">
        <v>1133</v>
      </c>
      <c r="K16" s="40">
        <f>H16*I16*$J$16</f>
        <v>1699.5</v>
      </c>
      <c r="O16" s="44"/>
      <c r="P16" s="44" t="s">
        <v>68</v>
      </c>
      <c r="Q16" s="44" t="s">
        <v>118</v>
      </c>
      <c r="R16" s="44">
        <v>2</v>
      </c>
      <c r="S16" s="44">
        <v>2</v>
      </c>
      <c r="T16" s="44">
        <v>1</v>
      </c>
      <c r="U16" s="44"/>
      <c r="V16" s="44"/>
      <c r="W16" s="44"/>
    </row>
    <row r="17" spans="2:23" x14ac:dyDescent="0.25">
      <c r="B17" s="281"/>
      <c r="C17" s="266"/>
      <c r="D17" s="267"/>
      <c r="E17" s="259"/>
      <c r="F17" s="340"/>
      <c r="G17" s="1" t="s">
        <v>24</v>
      </c>
      <c r="H17" s="1">
        <v>4</v>
      </c>
      <c r="I17" s="1">
        <v>1</v>
      </c>
      <c r="J17" s="261"/>
      <c r="K17" s="40">
        <f>H17*I17*$J$16</f>
        <v>4532</v>
      </c>
      <c r="O17" s="44"/>
      <c r="P17" s="44"/>
      <c r="Q17" s="45" t="s">
        <v>119</v>
      </c>
      <c r="R17" s="45">
        <v>2</v>
      </c>
      <c r="S17" s="45">
        <v>2</v>
      </c>
      <c r="T17" s="45">
        <v>1</v>
      </c>
      <c r="U17" s="44"/>
      <c r="V17" s="44"/>
      <c r="W17" s="44"/>
    </row>
    <row r="18" spans="2:23" ht="15" customHeight="1" x14ac:dyDescent="0.25">
      <c r="B18" s="281"/>
      <c r="C18" s="266"/>
      <c r="D18" s="341" t="s">
        <v>122</v>
      </c>
      <c r="E18" s="259" t="s">
        <v>107</v>
      </c>
      <c r="F18" s="341" t="s">
        <v>108</v>
      </c>
      <c r="G18" s="1" t="s">
        <v>23</v>
      </c>
      <c r="H18" s="1">
        <v>4</v>
      </c>
      <c r="I18" s="1">
        <v>0.375</v>
      </c>
      <c r="J18" s="309">
        <v>2516</v>
      </c>
      <c r="K18" s="40">
        <f>H18*I18*$J$18</f>
        <v>3774</v>
      </c>
      <c r="O18" s="44"/>
      <c r="P18" s="44" t="s">
        <v>70</v>
      </c>
      <c r="Q18" s="44" t="s">
        <v>118</v>
      </c>
      <c r="R18" s="44">
        <v>2</v>
      </c>
      <c r="S18" s="44">
        <v>2</v>
      </c>
      <c r="T18" s="44">
        <v>1</v>
      </c>
      <c r="U18" s="44"/>
      <c r="V18" s="44"/>
      <c r="W18" s="44"/>
    </row>
    <row r="19" spans="2:23" x14ac:dyDescent="0.25">
      <c r="B19" s="281"/>
      <c r="C19" s="266"/>
      <c r="D19" s="341"/>
      <c r="E19" s="259"/>
      <c r="F19" s="341"/>
      <c r="G19" s="1" t="s">
        <v>24</v>
      </c>
      <c r="H19" s="1">
        <v>4</v>
      </c>
      <c r="I19" s="1">
        <v>1</v>
      </c>
      <c r="J19" s="261"/>
      <c r="K19" s="40">
        <f>H19*I19*$J$18</f>
        <v>10064</v>
      </c>
      <c r="O19" s="44"/>
      <c r="P19" s="44"/>
      <c r="Q19" s="45" t="s">
        <v>119</v>
      </c>
      <c r="R19" s="45">
        <v>2</v>
      </c>
      <c r="S19" s="45">
        <v>2</v>
      </c>
      <c r="T19" s="45">
        <v>1</v>
      </c>
      <c r="U19" s="44"/>
      <c r="V19" s="44"/>
      <c r="W19" s="44"/>
    </row>
    <row r="20" spans="2:23" ht="15" customHeight="1" x14ac:dyDescent="0.25">
      <c r="B20" s="281"/>
      <c r="C20" s="266"/>
      <c r="D20" s="342" t="s">
        <v>123</v>
      </c>
      <c r="E20" s="259" t="s">
        <v>113</v>
      </c>
      <c r="F20" s="342" t="s">
        <v>124</v>
      </c>
      <c r="G20" s="39" t="s">
        <v>23</v>
      </c>
      <c r="H20" s="39">
        <v>2</v>
      </c>
      <c r="I20" s="39">
        <v>0.375</v>
      </c>
      <c r="J20" s="343">
        <v>671</v>
      </c>
      <c r="K20" s="40">
        <f>H20*I20*J20</f>
        <v>503.25</v>
      </c>
      <c r="O20" s="44"/>
      <c r="P20" s="44"/>
      <c r="Q20" s="44"/>
      <c r="R20" s="44"/>
      <c r="S20" s="44"/>
      <c r="T20" s="44"/>
      <c r="U20" s="44"/>
      <c r="V20" s="44"/>
      <c r="W20" s="44"/>
    </row>
    <row r="21" spans="2:23" x14ac:dyDescent="0.25">
      <c r="B21" s="281"/>
      <c r="C21" s="266"/>
      <c r="D21" s="342"/>
      <c r="E21" s="259"/>
      <c r="F21" s="342"/>
      <c r="G21" s="39" t="s">
        <v>24</v>
      </c>
      <c r="H21" s="39">
        <v>2</v>
      </c>
      <c r="I21" s="39">
        <v>1</v>
      </c>
      <c r="J21" s="343"/>
      <c r="K21" s="40">
        <f>H21*I21*J20</f>
        <v>1342</v>
      </c>
      <c r="O21" s="44"/>
      <c r="P21" s="44"/>
      <c r="Q21" s="44"/>
      <c r="R21" s="44" t="s">
        <v>109</v>
      </c>
      <c r="S21" s="44" t="s">
        <v>110</v>
      </c>
      <c r="T21" s="44" t="s">
        <v>111</v>
      </c>
      <c r="U21" s="44"/>
      <c r="V21" s="44"/>
      <c r="W21" s="44"/>
    </row>
    <row r="22" spans="2:23" ht="15" customHeight="1" x14ac:dyDescent="0.25">
      <c r="B22" s="281"/>
      <c r="C22" s="266"/>
      <c r="D22" s="41" t="s">
        <v>92</v>
      </c>
      <c r="E22" s="259" t="s">
        <v>115</v>
      </c>
      <c r="F22" s="259"/>
      <c r="G22" s="39" t="s">
        <v>116</v>
      </c>
      <c r="H22" s="39">
        <v>220</v>
      </c>
      <c r="I22" s="39">
        <v>1</v>
      </c>
      <c r="J22" s="40">
        <v>1543.76</v>
      </c>
      <c r="K22" s="40">
        <f>H22*I22*J22</f>
        <v>339627.2</v>
      </c>
      <c r="O22" s="44"/>
      <c r="P22" s="44" t="s">
        <v>72</v>
      </c>
      <c r="Q22" s="44" t="s">
        <v>118</v>
      </c>
      <c r="R22" s="44">
        <v>2</v>
      </c>
      <c r="S22" s="44">
        <v>2</v>
      </c>
      <c r="T22" s="44">
        <v>1</v>
      </c>
      <c r="U22" s="44"/>
      <c r="V22" s="44"/>
      <c r="W22" s="44"/>
    </row>
    <row r="23" spans="2:23" s="5" customFormat="1" x14ac:dyDescent="0.25">
      <c r="B23" s="281"/>
      <c r="C23" s="267"/>
      <c r="D23" s="4" t="s">
        <v>67</v>
      </c>
      <c r="E23" s="3"/>
      <c r="F23" s="3"/>
      <c r="G23" s="3"/>
      <c r="H23" s="4">
        <f>SUM(H16:H22)</f>
        <v>240</v>
      </c>
      <c r="I23" s="3"/>
      <c r="J23" s="4"/>
      <c r="K23" s="8">
        <f>SUM(K16:K22)</f>
        <v>361541.95</v>
      </c>
      <c r="O23" s="45"/>
      <c r="P23" s="44"/>
      <c r="Q23" s="45" t="s">
        <v>119</v>
      </c>
      <c r="R23" s="45">
        <v>2</v>
      </c>
      <c r="S23" s="45">
        <v>2</v>
      </c>
      <c r="T23" s="45">
        <v>1</v>
      </c>
      <c r="U23" s="45"/>
      <c r="V23" s="45"/>
      <c r="W23" s="45"/>
    </row>
    <row r="24" spans="2:23" ht="15" customHeight="1" x14ac:dyDescent="0.25">
      <c r="B24" s="281"/>
      <c r="C24" s="268" t="s">
        <v>70</v>
      </c>
      <c r="D24" s="342" t="s">
        <v>125</v>
      </c>
      <c r="E24" s="259" t="s">
        <v>104</v>
      </c>
      <c r="F24" s="342" t="s">
        <v>126</v>
      </c>
      <c r="G24" s="39" t="s">
        <v>23</v>
      </c>
      <c r="H24" s="39">
        <v>4</v>
      </c>
      <c r="I24" s="39">
        <v>0.375</v>
      </c>
      <c r="J24" s="343">
        <v>1633</v>
      </c>
      <c r="K24" s="40">
        <f>H24*I24*J24</f>
        <v>2449.5</v>
      </c>
    </row>
    <row r="25" spans="2:23" x14ac:dyDescent="0.25">
      <c r="B25" s="281"/>
      <c r="C25" s="266"/>
      <c r="D25" s="342"/>
      <c r="E25" s="259"/>
      <c r="F25" s="342"/>
      <c r="G25" s="39" t="s">
        <v>24</v>
      </c>
      <c r="H25" s="39">
        <v>4</v>
      </c>
      <c r="I25" s="39">
        <v>1</v>
      </c>
      <c r="J25" s="343"/>
      <c r="K25" s="40">
        <f>H25*I25*J24</f>
        <v>6532</v>
      </c>
      <c r="O25" s="44"/>
      <c r="P25" s="44"/>
      <c r="Q25" s="44"/>
      <c r="R25" s="44"/>
      <c r="S25" s="44"/>
      <c r="T25" s="44"/>
      <c r="U25" s="44"/>
      <c r="V25" s="44"/>
      <c r="W25" s="44"/>
    </row>
    <row r="26" spans="2:23" ht="15" customHeight="1" x14ac:dyDescent="0.25">
      <c r="B26" s="281"/>
      <c r="C26" s="266"/>
      <c r="D26" s="342" t="s">
        <v>127</v>
      </c>
      <c r="E26" s="259" t="s">
        <v>107</v>
      </c>
      <c r="F26" s="342" t="s">
        <v>108</v>
      </c>
      <c r="G26" s="39" t="s">
        <v>23</v>
      </c>
      <c r="H26" s="39">
        <v>4</v>
      </c>
      <c r="I26" s="39">
        <v>0.375</v>
      </c>
      <c r="J26" s="343">
        <v>1980</v>
      </c>
      <c r="K26" s="40">
        <f>H26*I26*J26</f>
        <v>2970</v>
      </c>
      <c r="O26" s="44"/>
      <c r="P26" s="44"/>
      <c r="Q26" s="44"/>
      <c r="R26" s="44"/>
      <c r="S26" s="44"/>
      <c r="T26" s="44"/>
      <c r="U26" s="44"/>
      <c r="V26" s="44"/>
      <c r="W26" s="44"/>
    </row>
    <row r="27" spans="2:23" x14ac:dyDescent="0.25">
      <c r="B27" s="281"/>
      <c r="C27" s="266"/>
      <c r="D27" s="342"/>
      <c r="E27" s="259"/>
      <c r="F27" s="342"/>
      <c r="G27" s="39" t="s">
        <v>24</v>
      </c>
      <c r="H27" s="39">
        <v>4</v>
      </c>
      <c r="I27" s="39">
        <v>1</v>
      </c>
      <c r="J27" s="343"/>
      <c r="K27" s="40">
        <f>H27*I27*J26</f>
        <v>7920</v>
      </c>
      <c r="O27" s="44"/>
      <c r="P27" s="44"/>
      <c r="Q27" s="44"/>
      <c r="R27" s="44" t="s">
        <v>109</v>
      </c>
      <c r="S27" s="44" t="s">
        <v>110</v>
      </c>
      <c r="T27" s="44" t="s">
        <v>111</v>
      </c>
      <c r="U27" s="44"/>
      <c r="V27" s="44"/>
      <c r="W27" s="44"/>
    </row>
    <row r="28" spans="2:23" ht="15" customHeight="1" x14ac:dyDescent="0.25">
      <c r="B28" s="281"/>
      <c r="C28" s="266"/>
      <c r="D28" s="342" t="s">
        <v>128</v>
      </c>
      <c r="E28" s="259" t="s">
        <v>113</v>
      </c>
      <c r="F28" s="342" t="s">
        <v>129</v>
      </c>
      <c r="G28" s="39" t="s">
        <v>23</v>
      </c>
      <c r="H28" s="39">
        <v>2</v>
      </c>
      <c r="I28" s="39">
        <v>0.375</v>
      </c>
      <c r="J28" s="343">
        <v>1951</v>
      </c>
      <c r="K28" s="40">
        <f>H28*I28*J28</f>
        <v>1463.25</v>
      </c>
      <c r="O28" s="44"/>
      <c r="P28" s="44"/>
      <c r="Q28" s="44"/>
      <c r="R28" s="44"/>
      <c r="S28" s="44"/>
      <c r="T28" s="44"/>
      <c r="U28" s="44"/>
      <c r="V28" s="44"/>
      <c r="W28" s="44"/>
    </row>
    <row r="29" spans="2:23" x14ac:dyDescent="0.25">
      <c r="B29" s="281"/>
      <c r="C29" s="266"/>
      <c r="D29" s="342"/>
      <c r="E29" s="259"/>
      <c r="F29" s="342"/>
      <c r="G29" s="39" t="s">
        <v>24</v>
      </c>
      <c r="H29" s="39">
        <v>2</v>
      </c>
      <c r="I29" s="39">
        <v>1</v>
      </c>
      <c r="J29" s="343"/>
      <c r="K29" s="40">
        <f>H29*I29*J28</f>
        <v>3902</v>
      </c>
      <c r="O29" s="44"/>
      <c r="P29" s="44"/>
      <c r="Q29" s="44"/>
      <c r="R29" s="44" t="s">
        <v>109</v>
      </c>
      <c r="S29" s="44" t="s">
        <v>110</v>
      </c>
      <c r="T29" s="44" t="s">
        <v>111</v>
      </c>
      <c r="U29" s="44"/>
      <c r="V29" s="44"/>
      <c r="W29" s="44"/>
    </row>
    <row r="30" spans="2:23" ht="15" customHeight="1" x14ac:dyDescent="0.25">
      <c r="B30" s="281"/>
      <c r="C30" s="266"/>
      <c r="D30" s="41" t="s">
        <v>92</v>
      </c>
      <c r="E30" s="259" t="s">
        <v>115</v>
      </c>
      <c r="F30" s="259"/>
      <c r="G30" s="39" t="s">
        <v>116</v>
      </c>
      <c r="H30" s="39">
        <v>220</v>
      </c>
      <c r="I30" s="39">
        <v>1</v>
      </c>
      <c r="J30" s="40">
        <v>3255.32</v>
      </c>
      <c r="K30" s="40">
        <f>H30*I30*J30</f>
        <v>716170.4</v>
      </c>
      <c r="O30" s="44"/>
      <c r="P30" s="44" t="s">
        <v>117</v>
      </c>
      <c r="Q30" s="44" t="s">
        <v>118</v>
      </c>
      <c r="R30" s="44">
        <v>2</v>
      </c>
      <c r="S30" s="44">
        <v>2</v>
      </c>
      <c r="T30" s="44">
        <v>1</v>
      </c>
      <c r="U30" s="44"/>
      <c r="V30" s="44"/>
      <c r="W30" s="44"/>
    </row>
    <row r="31" spans="2:23" s="5" customFormat="1" x14ac:dyDescent="0.25">
      <c r="B31" s="281"/>
      <c r="C31" s="267"/>
      <c r="D31" s="36" t="s">
        <v>67</v>
      </c>
      <c r="E31" s="37"/>
      <c r="F31" s="37"/>
      <c r="G31" s="37"/>
      <c r="H31" s="36">
        <f>SUM(H24:H30)</f>
        <v>240</v>
      </c>
      <c r="I31" s="37"/>
      <c r="J31" s="36"/>
      <c r="K31" s="38">
        <f>SUM(K24:K30)</f>
        <v>741407.15</v>
      </c>
      <c r="O31" s="45"/>
      <c r="P31" s="45"/>
      <c r="Q31" s="45" t="s">
        <v>119</v>
      </c>
      <c r="R31" s="45">
        <v>2</v>
      </c>
      <c r="S31" s="45">
        <v>2</v>
      </c>
      <c r="T31" s="45">
        <v>1</v>
      </c>
      <c r="U31" s="45"/>
      <c r="V31" s="45"/>
      <c r="W31" s="45"/>
    </row>
    <row r="32" spans="2:23" ht="15" customHeight="1" x14ac:dyDescent="0.25">
      <c r="B32" s="281"/>
      <c r="C32" s="268" t="s">
        <v>72</v>
      </c>
      <c r="D32" s="342" t="s">
        <v>130</v>
      </c>
      <c r="E32" s="259" t="s">
        <v>104</v>
      </c>
      <c r="F32" s="342" t="s">
        <v>131</v>
      </c>
      <c r="G32" s="39" t="s">
        <v>23</v>
      </c>
      <c r="H32" s="39">
        <v>4</v>
      </c>
      <c r="I32" s="39">
        <v>0.375</v>
      </c>
      <c r="J32" s="343">
        <v>1345</v>
      </c>
      <c r="K32" s="40">
        <f>H32*I32*J32</f>
        <v>2017.5</v>
      </c>
    </row>
    <row r="33" spans="2:23" x14ac:dyDescent="0.25">
      <c r="B33" s="281"/>
      <c r="C33" s="266"/>
      <c r="D33" s="342"/>
      <c r="E33" s="259"/>
      <c r="F33" s="342"/>
      <c r="G33" s="39" t="s">
        <v>24</v>
      </c>
      <c r="H33" s="39">
        <v>4</v>
      </c>
      <c r="I33" s="39">
        <v>1</v>
      </c>
      <c r="J33" s="343"/>
      <c r="K33" s="40">
        <f>H33*I33*J32</f>
        <v>5380</v>
      </c>
      <c r="O33" s="44"/>
      <c r="P33" s="44"/>
      <c r="Q33" s="44"/>
      <c r="R33" s="44"/>
      <c r="S33" s="44"/>
      <c r="T33" s="44"/>
      <c r="U33" s="44"/>
      <c r="V33" s="44"/>
      <c r="W33" s="44"/>
    </row>
    <row r="34" spans="2:23" ht="15" customHeight="1" x14ac:dyDescent="0.25">
      <c r="B34" s="281"/>
      <c r="C34" s="266"/>
      <c r="D34" s="342" t="s">
        <v>132</v>
      </c>
      <c r="E34" s="259" t="s">
        <v>107</v>
      </c>
      <c r="F34" s="342" t="s">
        <v>108</v>
      </c>
      <c r="G34" s="39" t="s">
        <v>23</v>
      </c>
      <c r="H34" s="39">
        <v>4</v>
      </c>
      <c r="I34" s="39">
        <v>0.375</v>
      </c>
      <c r="J34" s="343">
        <v>2676</v>
      </c>
      <c r="K34" s="40">
        <f>H34*I34*J34</f>
        <v>4014</v>
      </c>
      <c r="O34" s="44"/>
      <c r="P34" s="44"/>
      <c r="Q34" s="44"/>
      <c r="R34" s="44"/>
      <c r="S34" s="44"/>
      <c r="T34" s="44"/>
      <c r="U34" s="44"/>
      <c r="V34" s="44"/>
      <c r="W34" s="44"/>
    </row>
    <row r="35" spans="2:23" x14ac:dyDescent="0.25">
      <c r="B35" s="281"/>
      <c r="C35" s="266"/>
      <c r="D35" s="342"/>
      <c r="E35" s="259"/>
      <c r="F35" s="342"/>
      <c r="G35" s="39" t="s">
        <v>24</v>
      </c>
      <c r="H35" s="39">
        <v>4</v>
      </c>
      <c r="I35" s="39">
        <v>1</v>
      </c>
      <c r="J35" s="343"/>
      <c r="K35" s="40">
        <f>H35*I35*J34</f>
        <v>10704</v>
      </c>
      <c r="O35" s="44"/>
      <c r="P35" s="44"/>
      <c r="Q35" s="44"/>
      <c r="R35" s="44" t="s">
        <v>109</v>
      </c>
      <c r="S35" s="44" t="s">
        <v>110</v>
      </c>
      <c r="T35" s="44" t="s">
        <v>111</v>
      </c>
      <c r="U35" s="44"/>
      <c r="V35" s="44"/>
      <c r="W35" s="44"/>
    </row>
    <row r="36" spans="2:23" ht="15" customHeight="1" x14ac:dyDescent="0.25">
      <c r="B36" s="281"/>
      <c r="C36" s="266"/>
      <c r="D36" s="342" t="s">
        <v>133</v>
      </c>
      <c r="E36" s="259" t="s">
        <v>113</v>
      </c>
      <c r="F36" s="342" t="s">
        <v>114</v>
      </c>
      <c r="G36" s="39" t="s">
        <v>23</v>
      </c>
      <c r="H36" s="39">
        <v>2</v>
      </c>
      <c r="I36" s="39">
        <v>0.375</v>
      </c>
      <c r="J36" s="343">
        <v>1526</v>
      </c>
      <c r="K36" s="40">
        <f>H36*I36*J36</f>
        <v>1144.5</v>
      </c>
      <c r="O36" s="44"/>
      <c r="P36" s="44"/>
      <c r="Q36" s="44"/>
      <c r="R36" s="44"/>
      <c r="S36" s="44"/>
      <c r="T36" s="44"/>
      <c r="U36" s="44"/>
      <c r="V36" s="44"/>
      <c r="W36" s="44"/>
    </row>
    <row r="37" spans="2:23" x14ac:dyDescent="0.25">
      <c r="B37" s="281"/>
      <c r="C37" s="266"/>
      <c r="D37" s="342"/>
      <c r="E37" s="259"/>
      <c r="F37" s="342"/>
      <c r="G37" s="39" t="s">
        <v>24</v>
      </c>
      <c r="H37" s="39">
        <v>2</v>
      </c>
      <c r="I37" s="39">
        <v>1</v>
      </c>
      <c r="J37" s="343"/>
      <c r="K37" s="40">
        <f>H37*I37*J36</f>
        <v>3052</v>
      </c>
      <c r="O37" s="44"/>
      <c r="P37" s="44"/>
      <c r="Q37" s="44"/>
      <c r="R37" s="44" t="s">
        <v>109</v>
      </c>
      <c r="S37" s="44" t="s">
        <v>110</v>
      </c>
      <c r="T37" s="44" t="s">
        <v>111</v>
      </c>
      <c r="U37" s="44"/>
      <c r="V37" s="44"/>
      <c r="W37" s="44"/>
    </row>
    <row r="38" spans="2:23" ht="15" customHeight="1" x14ac:dyDescent="0.25">
      <c r="B38" s="281"/>
      <c r="C38" s="266"/>
      <c r="D38" s="41" t="s">
        <v>92</v>
      </c>
      <c r="E38" s="259" t="s">
        <v>115</v>
      </c>
      <c r="F38" s="259"/>
      <c r="G38" s="39" t="s">
        <v>116</v>
      </c>
      <c r="H38" s="39">
        <v>220</v>
      </c>
      <c r="I38" s="39">
        <v>1</v>
      </c>
      <c r="J38" s="40">
        <v>3356</v>
      </c>
      <c r="K38" s="40">
        <f>H38*I38*J38</f>
        <v>738320</v>
      </c>
      <c r="O38" s="44"/>
      <c r="P38" s="44" t="s">
        <v>117</v>
      </c>
      <c r="Q38" s="44" t="s">
        <v>118</v>
      </c>
      <c r="R38" s="44">
        <v>2</v>
      </c>
      <c r="S38" s="44">
        <v>2</v>
      </c>
      <c r="T38" s="44">
        <v>1</v>
      </c>
      <c r="U38" s="44"/>
      <c r="V38" s="44"/>
      <c r="W38" s="44"/>
    </row>
    <row r="39" spans="2:23" s="5" customFormat="1" x14ac:dyDescent="0.25">
      <c r="B39" s="281"/>
      <c r="C39" s="267"/>
      <c r="D39" s="36" t="s">
        <v>67</v>
      </c>
      <c r="E39" s="37"/>
      <c r="F39" s="37"/>
      <c r="G39" s="37"/>
      <c r="H39" s="36">
        <f>SUM(H32:H38)</f>
        <v>240</v>
      </c>
      <c r="I39" s="37"/>
      <c r="J39" s="36"/>
      <c r="K39" s="38">
        <f>SUM(K32:K38)</f>
        <v>764632</v>
      </c>
      <c r="O39" s="45"/>
      <c r="P39" s="45"/>
      <c r="Q39" s="45" t="s">
        <v>119</v>
      </c>
      <c r="R39" s="45">
        <v>2</v>
      </c>
      <c r="S39" s="45">
        <v>2</v>
      </c>
      <c r="T39" s="45">
        <v>1</v>
      </c>
      <c r="U39" s="45"/>
      <c r="V39" s="45"/>
      <c r="W39" s="45"/>
    </row>
    <row r="40" spans="2:23" ht="15" customHeight="1" x14ac:dyDescent="0.25">
      <c r="B40" s="281"/>
      <c r="C40" s="268" t="s">
        <v>74</v>
      </c>
      <c r="D40" s="342" t="s">
        <v>134</v>
      </c>
      <c r="E40" s="259" t="s">
        <v>104</v>
      </c>
      <c r="F40" s="342" t="s">
        <v>135</v>
      </c>
      <c r="G40" s="39" t="s">
        <v>23</v>
      </c>
      <c r="H40" s="39">
        <v>4</v>
      </c>
      <c r="I40" s="39">
        <v>0.375</v>
      </c>
      <c r="J40" s="343">
        <v>5265</v>
      </c>
      <c r="K40" s="40">
        <f>H40*I40*J40</f>
        <v>7897.5</v>
      </c>
    </row>
    <row r="41" spans="2:23" x14ac:dyDescent="0.25">
      <c r="B41" s="281"/>
      <c r="C41" s="266"/>
      <c r="D41" s="342"/>
      <c r="E41" s="259"/>
      <c r="F41" s="342"/>
      <c r="G41" s="39" t="s">
        <v>24</v>
      </c>
      <c r="H41" s="39">
        <v>4</v>
      </c>
      <c r="I41" s="39">
        <v>1</v>
      </c>
      <c r="J41" s="343"/>
      <c r="K41" s="40">
        <f>H41*I41*J40</f>
        <v>21060</v>
      </c>
      <c r="O41" s="44"/>
      <c r="P41" s="44"/>
      <c r="Q41" s="44"/>
      <c r="R41" s="44"/>
      <c r="S41" s="44"/>
      <c r="T41" s="44"/>
      <c r="U41" s="44"/>
      <c r="V41" s="44"/>
      <c r="W41" s="44"/>
    </row>
    <row r="42" spans="2:23" ht="15" customHeight="1" x14ac:dyDescent="0.25">
      <c r="B42" s="281"/>
      <c r="C42" s="266"/>
      <c r="D42" s="342" t="s">
        <v>136</v>
      </c>
      <c r="E42" s="259" t="s">
        <v>107</v>
      </c>
      <c r="F42" s="342" t="s">
        <v>108</v>
      </c>
      <c r="G42" s="39" t="s">
        <v>23</v>
      </c>
      <c r="H42" s="39">
        <v>4</v>
      </c>
      <c r="I42" s="39">
        <v>0.375</v>
      </c>
      <c r="J42" s="343">
        <v>11317</v>
      </c>
      <c r="K42" s="40">
        <f>H42*I42*J42</f>
        <v>16975.5</v>
      </c>
      <c r="O42" s="44"/>
      <c r="P42" s="44"/>
      <c r="Q42" s="44"/>
      <c r="R42" s="44"/>
      <c r="S42" s="44"/>
      <c r="T42" s="44"/>
      <c r="U42" s="44"/>
      <c r="V42" s="44"/>
      <c r="W42" s="44"/>
    </row>
    <row r="43" spans="2:23" x14ac:dyDescent="0.25">
      <c r="B43" s="281"/>
      <c r="C43" s="266"/>
      <c r="D43" s="342"/>
      <c r="E43" s="259"/>
      <c r="F43" s="342"/>
      <c r="G43" s="39" t="s">
        <v>24</v>
      </c>
      <c r="H43" s="39">
        <v>4</v>
      </c>
      <c r="I43" s="39">
        <v>1</v>
      </c>
      <c r="J43" s="343"/>
      <c r="K43" s="40">
        <f>H43*I43*J42</f>
        <v>45268</v>
      </c>
      <c r="O43" s="44"/>
      <c r="P43" s="44"/>
      <c r="Q43" s="44"/>
      <c r="R43" s="44" t="s">
        <v>109</v>
      </c>
      <c r="S43" s="44" t="s">
        <v>110</v>
      </c>
      <c r="T43" s="44" t="s">
        <v>111</v>
      </c>
      <c r="U43" s="44"/>
      <c r="V43" s="44"/>
      <c r="W43" s="44"/>
    </row>
    <row r="44" spans="2:23" ht="15" customHeight="1" x14ac:dyDescent="0.25">
      <c r="B44" s="281"/>
      <c r="C44" s="266"/>
      <c r="D44" s="342" t="s">
        <v>137</v>
      </c>
      <c r="E44" s="259" t="s">
        <v>113</v>
      </c>
      <c r="F44" s="342" t="s">
        <v>138</v>
      </c>
      <c r="G44" s="39" t="s">
        <v>23</v>
      </c>
      <c r="H44" s="39">
        <v>2</v>
      </c>
      <c r="I44" s="39">
        <v>0.375</v>
      </c>
      <c r="J44" s="343">
        <v>8588</v>
      </c>
      <c r="K44" s="40">
        <f>H44*I44*J44</f>
        <v>6441</v>
      </c>
      <c r="O44" s="44"/>
      <c r="P44" s="44"/>
      <c r="Q44" s="44"/>
      <c r="R44" s="44"/>
      <c r="S44" s="44"/>
      <c r="T44" s="44"/>
      <c r="U44" s="44"/>
      <c r="V44" s="44"/>
      <c r="W44" s="44"/>
    </row>
    <row r="45" spans="2:23" x14ac:dyDescent="0.25">
      <c r="B45" s="281"/>
      <c r="C45" s="266"/>
      <c r="D45" s="342"/>
      <c r="E45" s="259"/>
      <c r="F45" s="342"/>
      <c r="G45" s="39" t="s">
        <v>24</v>
      </c>
      <c r="H45" s="39">
        <v>2</v>
      </c>
      <c r="I45" s="39">
        <v>1</v>
      </c>
      <c r="J45" s="343"/>
      <c r="K45" s="40">
        <f>H45*I45*J44</f>
        <v>17176</v>
      </c>
      <c r="O45" s="44"/>
      <c r="P45" s="44"/>
      <c r="Q45" s="44"/>
      <c r="R45" s="44" t="s">
        <v>109</v>
      </c>
      <c r="S45" s="44" t="s">
        <v>110</v>
      </c>
      <c r="T45" s="44" t="s">
        <v>111</v>
      </c>
      <c r="U45" s="44"/>
      <c r="V45" s="44"/>
      <c r="W45" s="44"/>
    </row>
    <row r="46" spans="2:23" ht="15" customHeight="1" x14ac:dyDescent="0.25">
      <c r="B46" s="281"/>
      <c r="C46" s="266"/>
      <c r="D46" s="41" t="s">
        <v>92</v>
      </c>
      <c r="E46" s="259" t="s">
        <v>115</v>
      </c>
      <c r="F46" s="259"/>
      <c r="G46" s="39" t="s">
        <v>116</v>
      </c>
      <c r="H46" s="39">
        <v>220</v>
      </c>
      <c r="I46" s="39">
        <v>1</v>
      </c>
      <c r="J46" s="40">
        <v>7450.32</v>
      </c>
      <c r="K46" s="40">
        <f>H46*I46*J46</f>
        <v>1639070.4</v>
      </c>
      <c r="O46" s="44"/>
      <c r="P46" s="44" t="s">
        <v>117</v>
      </c>
      <c r="Q46" s="44" t="s">
        <v>118</v>
      </c>
      <c r="R46" s="44">
        <v>2</v>
      </c>
      <c r="S46" s="44">
        <v>2</v>
      </c>
      <c r="T46" s="44">
        <v>1</v>
      </c>
      <c r="U46" s="44"/>
      <c r="V46" s="44"/>
      <c r="W46" s="44"/>
    </row>
    <row r="47" spans="2:23" s="5" customFormat="1" x14ac:dyDescent="0.25">
      <c r="B47" s="281"/>
      <c r="C47" s="267"/>
      <c r="D47" s="36" t="s">
        <v>67</v>
      </c>
      <c r="E47" s="37"/>
      <c r="F47" s="37"/>
      <c r="G47" s="37"/>
      <c r="H47" s="36">
        <f>SUM(H40:H46)</f>
        <v>240</v>
      </c>
      <c r="I47" s="37"/>
      <c r="J47" s="36"/>
      <c r="K47" s="38">
        <f>SUM(K40:K46)</f>
        <v>1753888.4</v>
      </c>
      <c r="O47" s="45"/>
      <c r="P47" s="45"/>
      <c r="Q47" s="45" t="s">
        <v>119</v>
      </c>
      <c r="R47" s="45">
        <v>2</v>
      </c>
      <c r="S47" s="45">
        <v>2</v>
      </c>
      <c r="T47" s="45">
        <v>1</v>
      </c>
      <c r="U47" s="45"/>
      <c r="V47" s="45"/>
      <c r="W47" s="45"/>
    </row>
    <row r="48" spans="2:23" ht="15" customHeight="1" x14ac:dyDescent="0.25">
      <c r="B48" s="281"/>
      <c r="C48" s="268" t="s">
        <v>76</v>
      </c>
      <c r="D48" s="342" t="s">
        <v>139</v>
      </c>
      <c r="E48" s="259" t="s">
        <v>104</v>
      </c>
      <c r="F48" s="342" t="s">
        <v>135</v>
      </c>
      <c r="G48" s="39" t="s">
        <v>23</v>
      </c>
      <c r="H48" s="39">
        <v>4</v>
      </c>
      <c r="I48" s="39">
        <v>0.375</v>
      </c>
      <c r="J48" s="343">
        <v>1829</v>
      </c>
      <c r="K48" s="40">
        <f>H48*I48*J48</f>
        <v>2743.5</v>
      </c>
    </row>
    <row r="49" spans="2:23" x14ac:dyDescent="0.25">
      <c r="B49" s="281"/>
      <c r="C49" s="266"/>
      <c r="D49" s="342"/>
      <c r="E49" s="259"/>
      <c r="F49" s="342"/>
      <c r="G49" s="39" t="s">
        <v>24</v>
      </c>
      <c r="H49" s="39">
        <v>4</v>
      </c>
      <c r="I49" s="39">
        <v>1</v>
      </c>
      <c r="J49" s="343"/>
      <c r="K49" s="40">
        <f>H49*I49*J48</f>
        <v>7316</v>
      </c>
      <c r="O49" s="44"/>
      <c r="P49" s="44"/>
      <c r="Q49" s="44"/>
      <c r="R49" s="44"/>
      <c r="S49" s="44"/>
      <c r="T49" s="44"/>
      <c r="U49" s="44"/>
      <c r="V49" s="44"/>
      <c r="W49" s="44"/>
    </row>
    <row r="50" spans="2:23" ht="15" customHeight="1" x14ac:dyDescent="0.25">
      <c r="B50" s="281"/>
      <c r="C50" s="266"/>
      <c r="D50" s="342" t="s">
        <v>140</v>
      </c>
      <c r="E50" s="259" t="s">
        <v>107</v>
      </c>
      <c r="F50" s="342" t="s">
        <v>141</v>
      </c>
      <c r="G50" s="39" t="s">
        <v>23</v>
      </c>
      <c r="H50" s="39">
        <v>4</v>
      </c>
      <c r="I50" s="39">
        <v>0.375</v>
      </c>
      <c r="J50" s="343">
        <v>6730</v>
      </c>
      <c r="K50" s="40">
        <f>H50*I50*J50</f>
        <v>10095</v>
      </c>
      <c r="O50" s="44"/>
      <c r="P50" s="44"/>
      <c r="Q50" s="44"/>
      <c r="R50" s="44"/>
      <c r="S50" s="44"/>
      <c r="T50" s="44"/>
      <c r="U50" s="44"/>
      <c r="V50" s="44"/>
      <c r="W50" s="44"/>
    </row>
    <row r="51" spans="2:23" x14ac:dyDescent="0.25">
      <c r="B51" s="281"/>
      <c r="C51" s="266"/>
      <c r="D51" s="342"/>
      <c r="E51" s="259"/>
      <c r="F51" s="342"/>
      <c r="G51" s="39" t="s">
        <v>24</v>
      </c>
      <c r="H51" s="39">
        <v>4</v>
      </c>
      <c r="I51" s="39">
        <v>1</v>
      </c>
      <c r="J51" s="343"/>
      <c r="K51" s="40">
        <f>H51*I51*J50</f>
        <v>26920</v>
      </c>
      <c r="O51" s="44"/>
      <c r="P51" s="44"/>
      <c r="Q51" s="44"/>
      <c r="R51" s="44" t="s">
        <v>109</v>
      </c>
      <c r="S51" s="44" t="s">
        <v>110</v>
      </c>
      <c r="T51" s="44" t="s">
        <v>111</v>
      </c>
      <c r="U51" s="44"/>
      <c r="V51" s="44"/>
      <c r="W51" s="44"/>
    </row>
    <row r="52" spans="2:23" ht="15" customHeight="1" x14ac:dyDescent="0.25">
      <c r="B52" s="281"/>
      <c r="C52" s="266"/>
      <c r="D52" s="342" t="s">
        <v>142</v>
      </c>
      <c r="E52" s="259" t="s">
        <v>113</v>
      </c>
      <c r="F52" s="342" t="s">
        <v>129</v>
      </c>
      <c r="G52" s="39" t="s">
        <v>23</v>
      </c>
      <c r="H52" s="39">
        <v>2</v>
      </c>
      <c r="I52" s="39">
        <v>0.375</v>
      </c>
      <c r="J52" s="343">
        <v>1829</v>
      </c>
      <c r="K52" s="40">
        <f>H52*I52*J52</f>
        <v>1371.75</v>
      </c>
      <c r="O52" s="44"/>
      <c r="P52" s="44"/>
      <c r="Q52" s="44"/>
      <c r="R52" s="44"/>
      <c r="S52" s="44"/>
      <c r="T52" s="44"/>
      <c r="U52" s="44"/>
      <c r="V52" s="44"/>
      <c r="W52" s="44"/>
    </row>
    <row r="53" spans="2:23" x14ac:dyDescent="0.25">
      <c r="B53" s="281"/>
      <c r="C53" s="266"/>
      <c r="D53" s="342"/>
      <c r="E53" s="259"/>
      <c r="F53" s="342"/>
      <c r="G53" s="39" t="s">
        <v>24</v>
      </c>
      <c r="H53" s="39">
        <v>2</v>
      </c>
      <c r="I53" s="39">
        <v>1</v>
      </c>
      <c r="J53" s="343"/>
      <c r="K53" s="40">
        <f>H53*I53*J52</f>
        <v>3658</v>
      </c>
      <c r="O53" s="44"/>
      <c r="P53" s="44"/>
      <c r="Q53" s="44"/>
      <c r="R53" s="44" t="s">
        <v>109</v>
      </c>
      <c r="S53" s="44" t="s">
        <v>110</v>
      </c>
      <c r="T53" s="44" t="s">
        <v>111</v>
      </c>
      <c r="U53" s="44"/>
      <c r="V53" s="44"/>
      <c r="W53" s="44"/>
    </row>
    <row r="54" spans="2:23" ht="15" customHeight="1" x14ac:dyDescent="0.25">
      <c r="B54" s="281"/>
      <c r="C54" s="266"/>
      <c r="D54" s="41" t="s">
        <v>92</v>
      </c>
      <c r="E54" s="259" t="s">
        <v>115</v>
      </c>
      <c r="F54" s="259"/>
      <c r="G54" s="39" t="s">
        <v>116</v>
      </c>
      <c r="H54" s="39">
        <v>220</v>
      </c>
      <c r="I54" s="39">
        <v>1</v>
      </c>
      <c r="J54" s="40">
        <v>7853.04</v>
      </c>
      <c r="K54" s="40">
        <f>H54*I54*J54</f>
        <v>1727668.8</v>
      </c>
      <c r="O54" s="44"/>
      <c r="P54" s="44" t="s">
        <v>117</v>
      </c>
      <c r="Q54" s="44" t="s">
        <v>118</v>
      </c>
      <c r="R54" s="44">
        <v>2</v>
      </c>
      <c r="S54" s="44">
        <v>2</v>
      </c>
      <c r="T54" s="44">
        <v>1</v>
      </c>
      <c r="U54" s="44"/>
      <c r="V54" s="44"/>
      <c r="W54" s="44"/>
    </row>
    <row r="55" spans="2:23" s="5" customFormat="1" x14ac:dyDescent="0.25">
      <c r="B55" s="281"/>
      <c r="C55" s="267"/>
      <c r="D55" s="36" t="s">
        <v>67</v>
      </c>
      <c r="E55" s="37"/>
      <c r="F55" s="37"/>
      <c r="G55" s="37"/>
      <c r="H55" s="36">
        <f>SUM(H48:H54)</f>
        <v>240</v>
      </c>
      <c r="I55" s="37"/>
      <c r="J55" s="36"/>
      <c r="K55" s="38">
        <f>SUM(K48:K54)</f>
        <v>1779773.05</v>
      </c>
      <c r="O55" s="45"/>
      <c r="P55" s="45"/>
      <c r="Q55" s="45" t="s">
        <v>119</v>
      </c>
      <c r="R55" s="45">
        <v>2</v>
      </c>
      <c r="S55" s="45">
        <v>2</v>
      </c>
      <c r="T55" s="45">
        <v>1</v>
      </c>
      <c r="U55" s="45"/>
      <c r="V55" s="45"/>
      <c r="W55" s="45"/>
    </row>
    <row r="56" spans="2:23" ht="15" customHeight="1" x14ac:dyDescent="0.25">
      <c r="B56" s="281"/>
      <c r="C56" s="268" t="s">
        <v>78</v>
      </c>
      <c r="D56" s="342" t="s">
        <v>143</v>
      </c>
      <c r="E56" s="259" t="s">
        <v>104</v>
      </c>
      <c r="F56" s="342" t="s">
        <v>135</v>
      </c>
      <c r="G56" s="39" t="s">
        <v>23</v>
      </c>
      <c r="H56" s="39">
        <v>4</v>
      </c>
      <c r="I56" s="39">
        <v>0.375</v>
      </c>
      <c r="J56" s="343">
        <v>2900</v>
      </c>
      <c r="K56" s="40">
        <f>H56*I56*J56</f>
        <v>4350</v>
      </c>
    </row>
    <row r="57" spans="2:23" x14ac:dyDescent="0.25">
      <c r="B57" s="281"/>
      <c r="C57" s="266"/>
      <c r="D57" s="342"/>
      <c r="E57" s="259"/>
      <c r="F57" s="342"/>
      <c r="G57" s="39" t="s">
        <v>24</v>
      </c>
      <c r="H57" s="39">
        <v>4</v>
      </c>
      <c r="I57" s="39">
        <v>1</v>
      </c>
      <c r="J57" s="343"/>
      <c r="K57" s="40">
        <f>H57*I57*J56</f>
        <v>11600</v>
      </c>
      <c r="O57" s="44"/>
      <c r="P57" s="44"/>
      <c r="Q57" s="44"/>
      <c r="R57" s="44"/>
      <c r="S57" s="44"/>
      <c r="T57" s="44"/>
      <c r="U57" s="44"/>
      <c r="V57" s="44"/>
      <c r="W57" s="44"/>
    </row>
    <row r="58" spans="2:23" ht="15" customHeight="1" x14ac:dyDescent="0.25">
      <c r="B58" s="281"/>
      <c r="C58" s="266"/>
      <c r="D58" s="342" t="s">
        <v>144</v>
      </c>
      <c r="E58" s="259" t="s">
        <v>107</v>
      </c>
      <c r="F58" s="342" t="s">
        <v>108</v>
      </c>
      <c r="G58" s="39" t="s">
        <v>23</v>
      </c>
      <c r="H58" s="39">
        <v>4</v>
      </c>
      <c r="I58" s="39">
        <v>0.375</v>
      </c>
      <c r="J58" s="343">
        <v>5100</v>
      </c>
      <c r="K58" s="40">
        <f>H58*I58*J58</f>
        <v>7650</v>
      </c>
      <c r="O58" s="44"/>
      <c r="P58" s="44"/>
      <c r="Q58" s="44"/>
      <c r="R58" s="44"/>
      <c r="S58" s="44"/>
      <c r="T58" s="44"/>
      <c r="U58" s="44"/>
      <c r="V58" s="44"/>
      <c r="W58" s="44"/>
    </row>
    <row r="59" spans="2:23" x14ac:dyDescent="0.25">
      <c r="B59" s="281"/>
      <c r="C59" s="266"/>
      <c r="D59" s="342"/>
      <c r="E59" s="259"/>
      <c r="F59" s="342"/>
      <c r="G59" s="39" t="s">
        <v>24</v>
      </c>
      <c r="H59" s="39">
        <v>4</v>
      </c>
      <c r="I59" s="39">
        <v>1</v>
      </c>
      <c r="J59" s="343"/>
      <c r="K59" s="40">
        <f>H59*I59*J58</f>
        <v>20400</v>
      </c>
      <c r="O59" s="44"/>
      <c r="P59" s="44"/>
      <c r="Q59" s="44"/>
      <c r="R59" s="44" t="s">
        <v>109</v>
      </c>
      <c r="S59" s="44" t="s">
        <v>110</v>
      </c>
      <c r="T59" s="44" t="s">
        <v>111</v>
      </c>
      <c r="U59" s="44"/>
      <c r="V59" s="44"/>
      <c r="W59" s="44"/>
    </row>
    <row r="60" spans="2:23" ht="15" customHeight="1" x14ac:dyDescent="0.25">
      <c r="B60" s="281"/>
      <c r="C60" s="266"/>
      <c r="D60" s="342" t="s">
        <v>145</v>
      </c>
      <c r="E60" s="259" t="s">
        <v>113</v>
      </c>
      <c r="F60" s="342" t="s">
        <v>146</v>
      </c>
      <c r="G60" s="39" t="s">
        <v>23</v>
      </c>
      <c r="H60" s="39">
        <v>2</v>
      </c>
      <c r="I60" s="39">
        <v>0.375</v>
      </c>
      <c r="J60" s="343">
        <v>3528</v>
      </c>
      <c r="K60" s="40">
        <f>H60*I60*J60</f>
        <v>2646</v>
      </c>
      <c r="O60" s="44"/>
      <c r="P60" s="44"/>
      <c r="Q60" s="44"/>
      <c r="R60" s="44"/>
      <c r="S60" s="44"/>
      <c r="T60" s="44"/>
      <c r="U60" s="44"/>
      <c r="V60" s="44"/>
      <c r="W60" s="44"/>
    </row>
    <row r="61" spans="2:23" x14ac:dyDescent="0.25">
      <c r="B61" s="281"/>
      <c r="C61" s="266"/>
      <c r="D61" s="342"/>
      <c r="E61" s="259"/>
      <c r="F61" s="342"/>
      <c r="G61" s="39" t="s">
        <v>24</v>
      </c>
      <c r="H61" s="39">
        <v>2</v>
      </c>
      <c r="I61" s="39">
        <v>1</v>
      </c>
      <c r="J61" s="343"/>
      <c r="K61" s="40">
        <f>H61*I61*J60</f>
        <v>7056</v>
      </c>
      <c r="O61" s="44"/>
      <c r="P61" s="44"/>
      <c r="Q61" s="44"/>
      <c r="R61" s="44" t="s">
        <v>109</v>
      </c>
      <c r="S61" s="44" t="s">
        <v>110</v>
      </c>
      <c r="T61" s="44" t="s">
        <v>111</v>
      </c>
      <c r="U61" s="44"/>
      <c r="V61" s="44"/>
      <c r="W61" s="44"/>
    </row>
    <row r="62" spans="2:23" ht="15" customHeight="1" x14ac:dyDescent="0.25">
      <c r="B62" s="281"/>
      <c r="C62" s="266"/>
      <c r="D62" s="41" t="s">
        <v>92</v>
      </c>
      <c r="E62" s="259" t="s">
        <v>115</v>
      </c>
      <c r="F62" s="259"/>
      <c r="G62" s="39" t="s">
        <v>116</v>
      </c>
      <c r="H62" s="39">
        <v>220</v>
      </c>
      <c r="I62" s="39">
        <v>1</v>
      </c>
      <c r="J62" s="40">
        <v>3960.08</v>
      </c>
      <c r="K62" s="40">
        <f>H62*I62*J62</f>
        <v>871217.6</v>
      </c>
      <c r="O62" s="44"/>
      <c r="P62" s="44" t="s">
        <v>117</v>
      </c>
      <c r="Q62" s="44" t="s">
        <v>118</v>
      </c>
      <c r="R62" s="44">
        <v>2</v>
      </c>
      <c r="S62" s="44">
        <v>2</v>
      </c>
      <c r="T62" s="44">
        <v>1</v>
      </c>
      <c r="U62" s="44"/>
      <c r="V62" s="44"/>
      <c r="W62" s="44"/>
    </row>
    <row r="63" spans="2:23" s="5" customFormat="1" x14ac:dyDescent="0.25">
      <c r="B63" s="281"/>
      <c r="C63" s="267"/>
      <c r="D63" s="36" t="s">
        <v>67</v>
      </c>
      <c r="E63" s="37"/>
      <c r="F63" s="37"/>
      <c r="G63" s="37"/>
      <c r="H63" s="36">
        <f>SUM(H56:H62)</f>
        <v>240</v>
      </c>
      <c r="I63" s="37"/>
      <c r="J63" s="36"/>
      <c r="K63" s="38">
        <f>SUM(K56:K62)</f>
        <v>924919.6</v>
      </c>
      <c r="O63" s="45"/>
      <c r="P63" s="45"/>
      <c r="Q63" s="45" t="s">
        <v>119</v>
      </c>
      <c r="R63" s="45">
        <v>2</v>
      </c>
      <c r="S63" s="45">
        <v>2</v>
      </c>
      <c r="T63" s="45">
        <v>1</v>
      </c>
      <c r="U63" s="45"/>
      <c r="V63" s="45"/>
      <c r="W63" s="45"/>
    </row>
    <row r="64" spans="2:23" ht="15" customHeight="1" x14ac:dyDescent="0.25">
      <c r="B64" s="281"/>
      <c r="C64" s="268" t="s">
        <v>80</v>
      </c>
      <c r="D64" s="342" t="s">
        <v>147</v>
      </c>
      <c r="E64" s="259" t="s">
        <v>104</v>
      </c>
      <c r="F64" s="342" t="s">
        <v>126</v>
      </c>
      <c r="G64" s="39" t="s">
        <v>23</v>
      </c>
      <c r="H64" s="39">
        <v>4</v>
      </c>
      <c r="I64" s="39">
        <v>0.375</v>
      </c>
      <c r="J64" s="343">
        <v>3369</v>
      </c>
      <c r="K64" s="40">
        <f>H64*I64*J64</f>
        <v>5053.5</v>
      </c>
    </row>
    <row r="65" spans="2:23" x14ac:dyDescent="0.25">
      <c r="B65" s="281"/>
      <c r="C65" s="266"/>
      <c r="D65" s="342"/>
      <c r="E65" s="259"/>
      <c r="F65" s="342"/>
      <c r="G65" s="39" t="s">
        <v>24</v>
      </c>
      <c r="H65" s="39">
        <v>4</v>
      </c>
      <c r="I65" s="39">
        <v>1</v>
      </c>
      <c r="J65" s="343"/>
      <c r="K65" s="40">
        <f>H65*I65*J64</f>
        <v>13476</v>
      </c>
      <c r="O65" s="44"/>
      <c r="P65" s="44"/>
      <c r="Q65" s="44"/>
      <c r="R65" s="44"/>
      <c r="S65" s="44"/>
      <c r="T65" s="44"/>
      <c r="U65" s="44"/>
      <c r="V65" s="44"/>
      <c r="W65" s="44"/>
    </row>
    <row r="66" spans="2:23" ht="15" customHeight="1" x14ac:dyDescent="0.25">
      <c r="B66" s="281"/>
      <c r="C66" s="266"/>
      <c r="D66" s="342" t="s">
        <v>148</v>
      </c>
      <c r="E66" s="259" t="s">
        <v>107</v>
      </c>
      <c r="F66" s="342" t="s">
        <v>108</v>
      </c>
      <c r="G66" s="39" t="s">
        <v>23</v>
      </c>
      <c r="H66" s="39">
        <v>4</v>
      </c>
      <c r="I66" s="39">
        <v>0.375</v>
      </c>
      <c r="J66" s="343">
        <v>6492</v>
      </c>
      <c r="K66" s="40">
        <f>H66*I66*J66</f>
        <v>9738</v>
      </c>
      <c r="O66" s="44"/>
      <c r="P66" s="44"/>
      <c r="Q66" s="44"/>
      <c r="R66" s="44"/>
      <c r="S66" s="44"/>
      <c r="T66" s="44"/>
      <c r="U66" s="44"/>
      <c r="V66" s="44"/>
      <c r="W66" s="44"/>
    </row>
    <row r="67" spans="2:23" x14ac:dyDescent="0.25">
      <c r="B67" s="281"/>
      <c r="C67" s="266"/>
      <c r="D67" s="342"/>
      <c r="E67" s="259"/>
      <c r="F67" s="342"/>
      <c r="G67" s="39" t="s">
        <v>24</v>
      </c>
      <c r="H67" s="39">
        <v>4</v>
      </c>
      <c r="I67" s="39">
        <v>1</v>
      </c>
      <c r="J67" s="343"/>
      <c r="K67" s="40">
        <f>H67*I67*J66</f>
        <v>25968</v>
      </c>
      <c r="O67" s="44"/>
      <c r="P67" s="44"/>
      <c r="Q67" s="44"/>
      <c r="R67" s="44" t="s">
        <v>109</v>
      </c>
      <c r="S67" s="44" t="s">
        <v>110</v>
      </c>
      <c r="T67" s="44" t="s">
        <v>111</v>
      </c>
      <c r="U67" s="44"/>
      <c r="V67" s="44"/>
      <c r="W67" s="44"/>
    </row>
    <row r="68" spans="2:23" ht="15" customHeight="1" x14ac:dyDescent="0.25">
      <c r="B68" s="281"/>
      <c r="C68" s="266"/>
      <c r="D68" s="342" t="s">
        <v>149</v>
      </c>
      <c r="E68" s="259" t="s">
        <v>113</v>
      </c>
      <c r="F68" s="342" t="s">
        <v>146</v>
      </c>
      <c r="G68" s="39" t="s">
        <v>23</v>
      </c>
      <c r="H68" s="39">
        <v>2</v>
      </c>
      <c r="I68" s="39">
        <v>0.375</v>
      </c>
      <c r="J68" s="343">
        <v>5376</v>
      </c>
      <c r="K68" s="40">
        <f>H68*I68*J68</f>
        <v>4032</v>
      </c>
      <c r="O68" s="44"/>
      <c r="P68" s="44"/>
      <c r="Q68" s="44"/>
      <c r="R68" s="44"/>
      <c r="S68" s="44"/>
      <c r="T68" s="44"/>
      <c r="U68" s="44"/>
      <c r="V68" s="44"/>
      <c r="W68" s="44"/>
    </row>
    <row r="69" spans="2:23" x14ac:dyDescent="0.25">
      <c r="B69" s="281"/>
      <c r="C69" s="266"/>
      <c r="D69" s="342"/>
      <c r="E69" s="259"/>
      <c r="F69" s="342"/>
      <c r="G69" s="39" t="s">
        <v>24</v>
      </c>
      <c r="H69" s="39">
        <v>2</v>
      </c>
      <c r="I69" s="39">
        <v>1</v>
      </c>
      <c r="J69" s="343"/>
      <c r="K69" s="40">
        <f>H69*I69*J68</f>
        <v>10752</v>
      </c>
      <c r="O69" s="44"/>
      <c r="P69" s="44"/>
      <c r="Q69" s="44"/>
      <c r="R69" s="44" t="s">
        <v>109</v>
      </c>
      <c r="S69" s="44" t="s">
        <v>110</v>
      </c>
      <c r="T69" s="44" t="s">
        <v>111</v>
      </c>
      <c r="U69" s="44"/>
      <c r="V69" s="44"/>
      <c r="W69" s="44"/>
    </row>
    <row r="70" spans="2:23" ht="15" customHeight="1" x14ac:dyDescent="0.25">
      <c r="B70" s="281"/>
      <c r="C70" s="266"/>
      <c r="D70" s="41" t="s">
        <v>92</v>
      </c>
      <c r="E70" s="259" t="s">
        <v>115</v>
      </c>
      <c r="F70" s="259"/>
      <c r="G70" s="39" t="s">
        <v>116</v>
      </c>
      <c r="H70" s="39">
        <v>220</v>
      </c>
      <c r="I70" s="39">
        <v>1</v>
      </c>
      <c r="J70" s="40">
        <v>4027.2</v>
      </c>
      <c r="K70" s="40">
        <f>H70*I70*J70</f>
        <v>885984</v>
      </c>
      <c r="O70" s="44"/>
      <c r="P70" s="44" t="s">
        <v>117</v>
      </c>
      <c r="Q70" s="44" t="s">
        <v>118</v>
      </c>
      <c r="R70" s="44">
        <v>2</v>
      </c>
      <c r="S70" s="44">
        <v>2</v>
      </c>
      <c r="T70" s="44">
        <v>1</v>
      </c>
      <c r="U70" s="44"/>
      <c r="V70" s="44"/>
      <c r="W70" s="44"/>
    </row>
    <row r="71" spans="2:23" s="5" customFormat="1" x14ac:dyDescent="0.25">
      <c r="B71" s="281"/>
      <c r="C71" s="267"/>
      <c r="D71" s="36" t="s">
        <v>67</v>
      </c>
      <c r="E71" s="37"/>
      <c r="F71" s="37"/>
      <c r="G71" s="37"/>
      <c r="H71" s="36">
        <f>SUM(H64:H70)</f>
        <v>240</v>
      </c>
      <c r="I71" s="37"/>
      <c r="J71" s="36"/>
      <c r="K71" s="38">
        <f>SUM(K64:K70)</f>
        <v>955003.5</v>
      </c>
      <c r="O71" s="45"/>
      <c r="P71" s="45"/>
      <c r="Q71" s="45" t="s">
        <v>119</v>
      </c>
      <c r="R71" s="45">
        <v>2</v>
      </c>
      <c r="S71" s="45">
        <v>2</v>
      </c>
      <c r="T71" s="45">
        <v>1</v>
      </c>
      <c r="U71" s="45"/>
      <c r="V71" s="45"/>
      <c r="W71" s="45"/>
    </row>
    <row r="72" spans="2:23" ht="15" customHeight="1" x14ac:dyDescent="0.25">
      <c r="B72" s="281"/>
      <c r="C72" s="268" t="s">
        <v>82</v>
      </c>
      <c r="D72" s="338" t="s">
        <v>150</v>
      </c>
      <c r="E72" s="259" t="s">
        <v>104</v>
      </c>
      <c r="F72" s="339" t="s">
        <v>135</v>
      </c>
      <c r="G72" s="1" t="s">
        <v>23</v>
      </c>
      <c r="H72" s="1">
        <v>4</v>
      </c>
      <c r="I72" s="1">
        <v>0.375</v>
      </c>
      <c r="J72" s="309">
        <v>1146</v>
      </c>
      <c r="K72" s="40">
        <f>H72*I72*J72</f>
        <v>1719</v>
      </c>
      <c r="O72" s="44"/>
      <c r="P72" s="44" t="s">
        <v>68</v>
      </c>
      <c r="Q72" s="44" t="s">
        <v>118</v>
      </c>
      <c r="R72" s="44">
        <v>2</v>
      </c>
      <c r="S72" s="44">
        <v>2</v>
      </c>
      <c r="T72" s="44">
        <v>1</v>
      </c>
      <c r="U72" s="44"/>
      <c r="V72" s="44"/>
      <c r="W72" s="44"/>
    </row>
    <row r="73" spans="2:23" x14ac:dyDescent="0.25">
      <c r="B73" s="281"/>
      <c r="C73" s="266"/>
      <c r="D73" s="267"/>
      <c r="E73" s="259"/>
      <c r="F73" s="340"/>
      <c r="G73" s="1" t="s">
        <v>24</v>
      </c>
      <c r="H73" s="1">
        <v>4</v>
      </c>
      <c r="I73" s="1">
        <v>1</v>
      </c>
      <c r="J73" s="261"/>
      <c r="K73" s="40">
        <f>H73*I73*J72</f>
        <v>4584</v>
      </c>
      <c r="O73" s="44"/>
      <c r="P73" s="44"/>
      <c r="Q73" s="45" t="s">
        <v>119</v>
      </c>
      <c r="R73" s="45">
        <v>2</v>
      </c>
      <c r="S73" s="45">
        <v>2</v>
      </c>
      <c r="T73" s="45">
        <v>1</v>
      </c>
      <c r="U73" s="44"/>
      <c r="V73" s="44"/>
      <c r="W73" s="44"/>
    </row>
    <row r="74" spans="2:23" ht="15" customHeight="1" x14ac:dyDescent="0.25">
      <c r="B74" s="281"/>
      <c r="C74" s="266"/>
      <c r="D74" s="341" t="s">
        <v>151</v>
      </c>
      <c r="E74" s="259" t="s">
        <v>107</v>
      </c>
      <c r="F74" s="341" t="s">
        <v>108</v>
      </c>
      <c r="G74" s="1" t="s">
        <v>23</v>
      </c>
      <c r="H74" s="1">
        <v>4</v>
      </c>
      <c r="I74" s="1">
        <v>0.375</v>
      </c>
      <c r="J74" s="309">
        <v>2516</v>
      </c>
      <c r="K74" s="40">
        <f>H74*I74*J74</f>
        <v>3774</v>
      </c>
      <c r="O74" s="44"/>
      <c r="P74" s="44" t="s">
        <v>70</v>
      </c>
      <c r="Q74" s="44" t="s">
        <v>118</v>
      </c>
      <c r="R74" s="44">
        <v>2</v>
      </c>
      <c r="S74" s="44">
        <v>2</v>
      </c>
      <c r="T74" s="44">
        <v>1</v>
      </c>
      <c r="U74" s="44"/>
      <c r="V74" s="44"/>
      <c r="W74" s="44"/>
    </row>
    <row r="75" spans="2:23" x14ac:dyDescent="0.25">
      <c r="B75" s="281"/>
      <c r="C75" s="266"/>
      <c r="D75" s="341"/>
      <c r="E75" s="259"/>
      <c r="F75" s="341"/>
      <c r="G75" s="1" t="s">
        <v>24</v>
      </c>
      <c r="H75" s="1">
        <v>4</v>
      </c>
      <c r="I75" s="1">
        <v>1</v>
      </c>
      <c r="J75" s="261"/>
      <c r="K75" s="40">
        <f>H75*I75*J74</f>
        <v>10064</v>
      </c>
      <c r="O75" s="44"/>
      <c r="P75" s="44"/>
      <c r="Q75" s="45" t="s">
        <v>119</v>
      </c>
      <c r="R75" s="45">
        <v>2</v>
      </c>
      <c r="S75" s="45">
        <v>2</v>
      </c>
      <c r="T75" s="45">
        <v>1</v>
      </c>
      <c r="U75" s="44"/>
      <c r="V75" s="44"/>
      <c r="W75" s="44"/>
    </row>
    <row r="76" spans="2:23" ht="15" customHeight="1" x14ac:dyDescent="0.25">
      <c r="B76" s="281"/>
      <c r="C76" s="266"/>
      <c r="D76" s="342" t="s">
        <v>123</v>
      </c>
      <c r="E76" s="259" t="s">
        <v>113</v>
      </c>
      <c r="F76" s="342" t="s">
        <v>124</v>
      </c>
      <c r="G76" s="39" t="s">
        <v>23</v>
      </c>
      <c r="H76" s="39">
        <v>2</v>
      </c>
      <c r="I76" s="39">
        <v>0.375</v>
      </c>
      <c r="J76" s="343">
        <v>2178</v>
      </c>
      <c r="K76" s="40">
        <f>H76*I76*J76</f>
        <v>1633.5</v>
      </c>
      <c r="O76" s="44"/>
      <c r="P76" s="44"/>
      <c r="Q76" s="44"/>
      <c r="R76" s="44"/>
      <c r="S76" s="44"/>
      <c r="T76" s="44"/>
      <c r="U76" s="44"/>
      <c r="V76" s="44"/>
      <c r="W76" s="44"/>
    </row>
    <row r="77" spans="2:23" x14ac:dyDescent="0.25">
      <c r="B77" s="281"/>
      <c r="C77" s="266"/>
      <c r="D77" s="342"/>
      <c r="E77" s="259"/>
      <c r="F77" s="342"/>
      <c r="G77" s="39" t="s">
        <v>24</v>
      </c>
      <c r="H77" s="39">
        <v>2</v>
      </c>
      <c r="I77" s="39">
        <v>1</v>
      </c>
      <c r="J77" s="343"/>
      <c r="K77" s="40">
        <f>H77*I77*J76</f>
        <v>4356</v>
      </c>
      <c r="O77" s="44"/>
      <c r="P77" s="44"/>
      <c r="Q77" s="44"/>
      <c r="R77" s="44" t="s">
        <v>109</v>
      </c>
      <c r="S77" s="44" t="s">
        <v>110</v>
      </c>
      <c r="T77" s="44" t="s">
        <v>111</v>
      </c>
      <c r="U77" s="44"/>
      <c r="V77" s="44"/>
      <c r="W77" s="44"/>
    </row>
    <row r="78" spans="2:23" ht="15" customHeight="1" x14ac:dyDescent="0.25">
      <c r="B78" s="281"/>
      <c r="C78" s="266"/>
      <c r="D78" s="41" t="s">
        <v>92</v>
      </c>
      <c r="E78" s="259" t="s">
        <v>115</v>
      </c>
      <c r="F78" s="259"/>
      <c r="G78" s="39" t="s">
        <v>116</v>
      </c>
      <c r="H78" s="39">
        <v>220</v>
      </c>
      <c r="I78" s="39">
        <v>1</v>
      </c>
      <c r="J78" s="40">
        <v>4161.4399999999996</v>
      </c>
      <c r="K78" s="40">
        <f>H78*I78*J78</f>
        <v>915516.79999999993</v>
      </c>
      <c r="O78" s="44"/>
      <c r="P78" s="44" t="s">
        <v>72</v>
      </c>
      <c r="Q78" s="44" t="s">
        <v>118</v>
      </c>
      <c r="R78" s="44">
        <v>2</v>
      </c>
      <c r="S78" s="44">
        <v>2</v>
      </c>
      <c r="T78" s="44">
        <v>1</v>
      </c>
      <c r="U78" s="44"/>
      <c r="V78" s="44"/>
      <c r="W78" s="44"/>
    </row>
    <row r="79" spans="2:23" s="5" customFormat="1" x14ac:dyDescent="0.25">
      <c r="B79" s="281"/>
      <c r="C79" s="267"/>
      <c r="D79" s="4" t="s">
        <v>67</v>
      </c>
      <c r="E79" s="3"/>
      <c r="F79" s="3"/>
      <c r="G79" s="3"/>
      <c r="H79" s="4">
        <f>SUM(H72:H78)</f>
        <v>240</v>
      </c>
      <c r="I79" s="3"/>
      <c r="J79" s="4"/>
      <c r="K79" s="8">
        <f>SUM(K72:K78)</f>
        <v>941647.29999999993</v>
      </c>
      <c r="O79" s="45"/>
      <c r="P79" s="44"/>
      <c r="Q79" s="45" t="s">
        <v>119</v>
      </c>
      <c r="R79" s="45">
        <v>2</v>
      </c>
      <c r="S79" s="45">
        <v>2</v>
      </c>
      <c r="T79" s="45">
        <v>1</v>
      </c>
      <c r="U79" s="45"/>
      <c r="V79" s="45"/>
      <c r="W79" s="45"/>
    </row>
    <row r="80" spans="2:23" ht="15" customHeight="1" x14ac:dyDescent="0.25">
      <c r="B80" s="281"/>
      <c r="C80" s="268" t="s">
        <v>83</v>
      </c>
      <c r="D80" s="338" t="s">
        <v>152</v>
      </c>
      <c r="E80" s="259" t="s">
        <v>104</v>
      </c>
      <c r="F80" s="339" t="s">
        <v>131</v>
      </c>
      <c r="G80" s="1" t="s">
        <v>23</v>
      </c>
      <c r="H80" s="1">
        <v>4</v>
      </c>
      <c r="I80" s="1">
        <v>0.375</v>
      </c>
      <c r="J80" s="309">
        <v>3018</v>
      </c>
      <c r="K80" s="40">
        <f>H80*I80*J80</f>
        <v>4527</v>
      </c>
      <c r="O80" s="44"/>
      <c r="P80" s="44" t="s">
        <v>68</v>
      </c>
      <c r="Q80" s="44" t="s">
        <v>118</v>
      </c>
      <c r="R80" s="44">
        <v>2</v>
      </c>
      <c r="S80" s="44">
        <v>2</v>
      </c>
      <c r="T80" s="44">
        <v>1</v>
      </c>
      <c r="U80" s="44"/>
      <c r="V80" s="44"/>
      <c r="W80" s="44"/>
    </row>
    <row r="81" spans="2:23" x14ac:dyDescent="0.25">
      <c r="B81" s="281"/>
      <c r="C81" s="266"/>
      <c r="D81" s="267"/>
      <c r="E81" s="259"/>
      <c r="F81" s="340"/>
      <c r="G81" s="1" t="s">
        <v>24</v>
      </c>
      <c r="H81" s="1">
        <v>4</v>
      </c>
      <c r="I81" s="1">
        <v>1</v>
      </c>
      <c r="J81" s="261"/>
      <c r="K81" s="40">
        <f>H81*I81*J80</f>
        <v>12072</v>
      </c>
      <c r="O81" s="44"/>
      <c r="P81" s="44"/>
      <c r="Q81" s="45" t="s">
        <v>119</v>
      </c>
      <c r="R81" s="45">
        <v>2</v>
      </c>
      <c r="S81" s="45">
        <v>2</v>
      </c>
      <c r="T81" s="45">
        <v>1</v>
      </c>
      <c r="U81" s="44"/>
      <c r="V81" s="44"/>
      <c r="W81" s="44"/>
    </row>
    <row r="82" spans="2:23" ht="15" customHeight="1" x14ac:dyDescent="0.25">
      <c r="B82" s="281"/>
      <c r="C82" s="266"/>
      <c r="D82" s="341" t="s">
        <v>153</v>
      </c>
      <c r="E82" s="259" t="s">
        <v>107</v>
      </c>
      <c r="F82" s="341" t="s">
        <v>108</v>
      </c>
      <c r="G82" s="1" t="s">
        <v>23</v>
      </c>
      <c r="H82" s="1">
        <v>4</v>
      </c>
      <c r="I82" s="1">
        <v>0.375</v>
      </c>
      <c r="J82" s="309">
        <v>3786</v>
      </c>
      <c r="K82" s="40">
        <f>H82*I82*J82</f>
        <v>5679</v>
      </c>
      <c r="O82" s="44"/>
      <c r="P82" s="44" t="s">
        <v>70</v>
      </c>
      <c r="Q82" s="44" t="s">
        <v>118</v>
      </c>
      <c r="R82" s="44">
        <v>2</v>
      </c>
      <c r="S82" s="44">
        <v>2</v>
      </c>
      <c r="T82" s="44">
        <v>1</v>
      </c>
      <c r="U82" s="44"/>
      <c r="V82" s="44"/>
      <c r="W82" s="44"/>
    </row>
    <row r="83" spans="2:23" x14ac:dyDescent="0.25">
      <c r="B83" s="281"/>
      <c r="C83" s="266"/>
      <c r="D83" s="341"/>
      <c r="E83" s="259"/>
      <c r="F83" s="341"/>
      <c r="G83" s="1" t="s">
        <v>24</v>
      </c>
      <c r="H83" s="1">
        <v>4</v>
      </c>
      <c r="I83" s="1">
        <v>1</v>
      </c>
      <c r="J83" s="261"/>
      <c r="K83" s="40">
        <f>H83*I83*J82</f>
        <v>15144</v>
      </c>
      <c r="O83" s="44"/>
      <c r="P83" s="44"/>
      <c r="Q83" s="45" t="s">
        <v>119</v>
      </c>
      <c r="R83" s="45">
        <v>2</v>
      </c>
      <c r="S83" s="45">
        <v>2</v>
      </c>
      <c r="T83" s="45">
        <v>1</v>
      </c>
      <c r="U83" s="44"/>
      <c r="V83" s="44"/>
      <c r="W83" s="44"/>
    </row>
    <row r="84" spans="2:23" ht="15" customHeight="1" x14ac:dyDescent="0.25">
      <c r="B84" s="281"/>
      <c r="C84" s="266"/>
      <c r="D84" s="342" t="s">
        <v>123</v>
      </c>
      <c r="E84" s="259" t="s">
        <v>113</v>
      </c>
      <c r="F84" s="342" t="s">
        <v>124</v>
      </c>
      <c r="G84" s="39" t="s">
        <v>23</v>
      </c>
      <c r="H84" s="39">
        <v>2</v>
      </c>
      <c r="I84" s="39">
        <v>0.375</v>
      </c>
      <c r="J84" s="343">
        <v>934</v>
      </c>
      <c r="K84" s="40">
        <f>H84*I84*J84</f>
        <v>700.5</v>
      </c>
      <c r="O84" s="44"/>
      <c r="P84" s="44"/>
      <c r="Q84" s="44"/>
      <c r="R84" s="44"/>
      <c r="S84" s="44"/>
      <c r="T84" s="44"/>
      <c r="U84" s="44"/>
      <c r="V84" s="44"/>
      <c r="W84" s="44"/>
    </row>
    <row r="85" spans="2:23" x14ac:dyDescent="0.25">
      <c r="B85" s="281"/>
      <c r="C85" s="266"/>
      <c r="D85" s="342"/>
      <c r="E85" s="259"/>
      <c r="F85" s="342"/>
      <c r="G85" s="39" t="s">
        <v>24</v>
      </c>
      <c r="H85" s="39">
        <v>2</v>
      </c>
      <c r="I85" s="39">
        <v>1</v>
      </c>
      <c r="J85" s="343"/>
      <c r="K85" s="40">
        <f>H85*I85*J84</f>
        <v>1868</v>
      </c>
      <c r="O85" s="44"/>
      <c r="P85" s="44"/>
      <c r="Q85" s="44"/>
      <c r="R85" s="44" t="s">
        <v>109</v>
      </c>
      <c r="S85" s="44" t="s">
        <v>110</v>
      </c>
      <c r="T85" s="44" t="s">
        <v>111</v>
      </c>
      <c r="U85" s="44"/>
      <c r="V85" s="44"/>
      <c r="W85" s="44"/>
    </row>
    <row r="86" spans="2:23" ht="15" customHeight="1" x14ac:dyDescent="0.25">
      <c r="B86" s="281"/>
      <c r="C86" s="266"/>
      <c r="D86" s="41" t="s">
        <v>92</v>
      </c>
      <c r="E86" s="259" t="s">
        <v>115</v>
      </c>
      <c r="F86" s="259"/>
      <c r="G86" s="39" t="s">
        <v>116</v>
      </c>
      <c r="H86" s="39">
        <v>220</v>
      </c>
      <c r="I86" s="39">
        <v>1</v>
      </c>
      <c r="J86" s="40">
        <v>6812.68</v>
      </c>
      <c r="K86" s="40">
        <f>H86*I86*J86</f>
        <v>1498789.6</v>
      </c>
      <c r="O86" s="44"/>
      <c r="P86" s="44" t="s">
        <v>72</v>
      </c>
      <c r="Q86" s="44" t="s">
        <v>118</v>
      </c>
      <c r="R86" s="44">
        <v>2</v>
      </c>
      <c r="S86" s="44">
        <v>2</v>
      </c>
      <c r="T86" s="44">
        <v>1</v>
      </c>
      <c r="U86" s="44"/>
      <c r="V86" s="44"/>
      <c r="W86" s="44"/>
    </row>
    <row r="87" spans="2:23" s="5" customFormat="1" x14ac:dyDescent="0.25">
      <c r="B87" s="281"/>
      <c r="C87" s="267"/>
      <c r="D87" s="4" t="s">
        <v>67</v>
      </c>
      <c r="E87" s="3"/>
      <c r="F87" s="3"/>
      <c r="G87" s="3"/>
      <c r="H87" s="4">
        <f>SUM(H80:H86)</f>
        <v>240</v>
      </c>
      <c r="I87" s="3"/>
      <c r="J87" s="4"/>
      <c r="K87" s="8">
        <f>SUM(K80:K86)</f>
        <v>1538780.1</v>
      </c>
      <c r="O87" s="45"/>
      <c r="P87" s="44"/>
      <c r="Q87" s="45" t="s">
        <v>119</v>
      </c>
      <c r="R87" s="45">
        <v>2</v>
      </c>
      <c r="S87" s="45">
        <v>2</v>
      </c>
      <c r="T87" s="45">
        <v>1</v>
      </c>
      <c r="U87" s="45"/>
      <c r="V87" s="45"/>
      <c r="W87" s="45"/>
    </row>
    <row r="88" spans="2:23" ht="31.5" customHeight="1" x14ac:dyDescent="0.25">
      <c r="B88" s="286" t="s">
        <v>154</v>
      </c>
      <c r="C88" s="346"/>
      <c r="D88" s="348" t="s">
        <v>52</v>
      </c>
      <c r="E88" s="351"/>
      <c r="F88" s="352"/>
      <c r="G88" s="1" t="s">
        <v>155</v>
      </c>
      <c r="H88" s="10">
        <f>H8+H10+H12</f>
        <v>10</v>
      </c>
      <c r="I88" s="284"/>
      <c r="J88" s="285"/>
      <c r="K88" s="11">
        <f>K8+K10+K12+K16+K18+K20+K24+K26+K28+K32+K34+K36+K40+K42+K44+K48+K50+K52+K56+K58+K60+K64+K66+K68+K72+K74+K76+K80+K82+K84</f>
        <v>140398.5</v>
      </c>
    </row>
    <row r="89" spans="2:23" ht="31.5" customHeight="1" x14ac:dyDescent="0.25">
      <c r="B89" s="288"/>
      <c r="C89" s="347"/>
      <c r="D89" s="349"/>
      <c r="E89" s="353"/>
      <c r="F89" s="354"/>
      <c r="G89" s="1" t="s">
        <v>11</v>
      </c>
      <c r="H89" s="10">
        <f>H9+H11+H13</f>
        <v>10</v>
      </c>
      <c r="I89" s="284"/>
      <c r="J89" s="285"/>
      <c r="K89" s="11">
        <f>K9+K11+K13+K17+K19+K21+K25+K27+K29+K33+K35+K37+K41+K43+K45+K49+K51+K53+K57+K59+K61+K65+K67+K69+K73+K75+K77+K81+K83+K85</f>
        <v>374396</v>
      </c>
    </row>
    <row r="90" spans="2:23" ht="31.5" customHeight="1" x14ac:dyDescent="0.25">
      <c r="B90" s="288"/>
      <c r="C90" s="347"/>
      <c r="D90" s="350"/>
      <c r="E90" s="355"/>
      <c r="F90" s="356"/>
      <c r="G90" s="39" t="s">
        <v>116</v>
      </c>
      <c r="H90" s="10">
        <f>H14</f>
        <v>220</v>
      </c>
      <c r="I90" s="42"/>
      <c r="J90" s="42"/>
      <c r="K90" s="11">
        <f>K14+K22+K30+K38+K46+K54+K62+K70+K78+K86</f>
        <v>12359476.800000001</v>
      </c>
    </row>
    <row r="91" spans="2:23" x14ac:dyDescent="0.25">
      <c r="B91" s="320" t="s">
        <v>86</v>
      </c>
      <c r="C91" s="321"/>
      <c r="D91" s="321"/>
      <c r="E91" s="321"/>
      <c r="F91" s="321"/>
      <c r="G91" s="357" t="s">
        <v>87</v>
      </c>
      <c r="H91" s="358">
        <f>SUM(H88:H90)</f>
        <v>240</v>
      </c>
      <c r="I91" s="359"/>
      <c r="J91" s="359"/>
      <c r="K91" s="344">
        <f>SUM(K88:K90)</f>
        <v>12874271.300000001</v>
      </c>
    </row>
    <row r="92" spans="2:23" s="5" customFormat="1" x14ac:dyDescent="0.25">
      <c r="B92" s="292"/>
      <c r="C92" s="293"/>
      <c r="D92" s="293"/>
      <c r="E92" s="293"/>
      <c r="F92" s="293"/>
      <c r="G92" s="295"/>
      <c r="H92" s="297"/>
      <c r="I92" s="299"/>
      <c r="J92" s="299"/>
      <c r="K92" s="301"/>
    </row>
    <row r="93" spans="2:23" ht="13.5" customHeight="1" x14ac:dyDescent="0.25"/>
    <row r="94" spans="2:23" x14ac:dyDescent="0.2">
      <c r="K94" s="6"/>
    </row>
  </sheetData>
  <mergeCells count="161">
    <mergeCell ref="D10:D11"/>
    <mergeCell ref="E10:E11"/>
    <mergeCell ref="F10:F11"/>
    <mergeCell ref="J10:J11"/>
    <mergeCell ref="D18:D19"/>
    <mergeCell ref="E18:E19"/>
    <mergeCell ref="F18:F19"/>
    <mergeCell ref="J18:J19"/>
    <mergeCell ref="J32:J33"/>
    <mergeCell ref="F32:F33"/>
    <mergeCell ref="D12:D13"/>
    <mergeCell ref="E12:E13"/>
    <mergeCell ref="F12:F13"/>
    <mergeCell ref="J12:J13"/>
    <mergeCell ref="D20:D21"/>
    <mergeCell ref="E20:E21"/>
    <mergeCell ref="F20:F21"/>
    <mergeCell ref="J20:J21"/>
    <mergeCell ref="B88:C90"/>
    <mergeCell ref="D88:D90"/>
    <mergeCell ref="E88:F90"/>
    <mergeCell ref="B91:F92"/>
    <mergeCell ref="G91:G92"/>
    <mergeCell ref="H91:H92"/>
    <mergeCell ref="I91:J92"/>
    <mergeCell ref="J82:J83"/>
    <mergeCell ref="J56:J57"/>
    <mergeCell ref="D58:D59"/>
    <mergeCell ref="E58:E59"/>
    <mergeCell ref="F58:F59"/>
    <mergeCell ref="J58:J59"/>
    <mergeCell ref="J72:J73"/>
    <mergeCell ref="D76:D77"/>
    <mergeCell ref="E76:E77"/>
    <mergeCell ref="F76:F77"/>
    <mergeCell ref="J76:J77"/>
    <mergeCell ref="E78:F78"/>
    <mergeCell ref="D72:D73"/>
    <mergeCell ref="E72:E73"/>
    <mergeCell ref="F72:F73"/>
    <mergeCell ref="D74:D75"/>
    <mergeCell ref="E74:E75"/>
    <mergeCell ref="B8:B87"/>
    <mergeCell ref="E8:E9"/>
    <mergeCell ref="D8:D9"/>
    <mergeCell ref="F8:F9"/>
    <mergeCell ref="J8:J9"/>
    <mergeCell ref="C8:C15"/>
    <mergeCell ref="C16:C23"/>
    <mergeCell ref="D16:D17"/>
    <mergeCell ref="E16:E17"/>
    <mergeCell ref="F16:F17"/>
    <mergeCell ref="J16:J17"/>
    <mergeCell ref="D32:D33"/>
    <mergeCell ref="E32:E33"/>
    <mergeCell ref="E14:F14"/>
    <mergeCell ref="E22:F22"/>
    <mergeCell ref="D48:D49"/>
    <mergeCell ref="E48:E49"/>
    <mergeCell ref="F48:F49"/>
    <mergeCell ref="J48:J49"/>
    <mergeCell ref="F74:F75"/>
    <mergeCell ref="J74:J75"/>
    <mergeCell ref="C72:C79"/>
    <mergeCell ref="D56:D57"/>
    <mergeCell ref="E56:E57"/>
    <mergeCell ref="K91:K92"/>
    <mergeCell ref="I88:J89"/>
    <mergeCell ref="F56:F57"/>
    <mergeCell ref="J40:J41"/>
    <mergeCell ref="D50:D51"/>
    <mergeCell ref="E50:E51"/>
    <mergeCell ref="F50:F51"/>
    <mergeCell ref="J50:J51"/>
    <mergeCell ref="D42:D43"/>
    <mergeCell ref="E42:E43"/>
    <mergeCell ref="F42:F43"/>
    <mergeCell ref="J42:J43"/>
    <mergeCell ref="B5:K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C24:C31"/>
    <mergeCell ref="D24:D25"/>
    <mergeCell ref="E24:E25"/>
    <mergeCell ref="F24:F25"/>
    <mergeCell ref="J24:J25"/>
    <mergeCell ref="D26:D27"/>
    <mergeCell ref="E26:E27"/>
    <mergeCell ref="F26:F27"/>
    <mergeCell ref="J26:J27"/>
    <mergeCell ref="D28:D29"/>
    <mergeCell ref="E28:E29"/>
    <mergeCell ref="F28:F29"/>
    <mergeCell ref="J28:J29"/>
    <mergeCell ref="E30:F30"/>
    <mergeCell ref="C32:C39"/>
    <mergeCell ref="D36:D37"/>
    <mergeCell ref="E36:E37"/>
    <mergeCell ref="F36:F37"/>
    <mergeCell ref="J36:J37"/>
    <mergeCell ref="E38:F38"/>
    <mergeCell ref="C40:C47"/>
    <mergeCell ref="E40:E41"/>
    <mergeCell ref="F40:F41"/>
    <mergeCell ref="D44:D45"/>
    <mergeCell ref="E44:E45"/>
    <mergeCell ref="F44:F45"/>
    <mergeCell ref="J44:J45"/>
    <mergeCell ref="E46:F46"/>
    <mergeCell ref="D34:D35"/>
    <mergeCell ref="E34:E35"/>
    <mergeCell ref="F34:F35"/>
    <mergeCell ref="J34:J35"/>
    <mergeCell ref="D40:D41"/>
    <mergeCell ref="C48:C55"/>
    <mergeCell ref="D52:D53"/>
    <mergeCell ref="E52:E53"/>
    <mergeCell ref="F52:F53"/>
    <mergeCell ref="J52:J53"/>
    <mergeCell ref="E54:F54"/>
    <mergeCell ref="C56:C63"/>
    <mergeCell ref="D60:D61"/>
    <mergeCell ref="E60:E61"/>
    <mergeCell ref="F60:F61"/>
    <mergeCell ref="J60:J61"/>
    <mergeCell ref="E62:F62"/>
    <mergeCell ref="C64:C71"/>
    <mergeCell ref="D64:D65"/>
    <mergeCell ref="E64:E65"/>
    <mergeCell ref="F64:F65"/>
    <mergeCell ref="J64:J65"/>
    <mergeCell ref="D66:D67"/>
    <mergeCell ref="E66:E67"/>
    <mergeCell ref="F66:F67"/>
    <mergeCell ref="J66:J67"/>
    <mergeCell ref="D68:D69"/>
    <mergeCell ref="E68:E69"/>
    <mergeCell ref="F68:F69"/>
    <mergeCell ref="J68:J69"/>
    <mergeCell ref="E70:F70"/>
    <mergeCell ref="C80:C87"/>
    <mergeCell ref="D80:D81"/>
    <mergeCell ref="E80:E81"/>
    <mergeCell ref="F80:F81"/>
    <mergeCell ref="J80:J81"/>
    <mergeCell ref="D82:D83"/>
    <mergeCell ref="E82:E83"/>
    <mergeCell ref="F82:F83"/>
    <mergeCell ref="D84:D85"/>
    <mergeCell ref="E84:E85"/>
    <mergeCell ref="F84:F85"/>
    <mergeCell ref="J84:J85"/>
    <mergeCell ref="E86:F86"/>
  </mergeCells>
  <printOptions horizontalCentered="1"/>
  <pageMargins left="0" right="0" top="0.78740157480314965" bottom="0.78740157480314965" header="0.31496062992125984" footer="0.31496062992125984"/>
  <pageSetup scale="60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T27"/>
  <sheetViews>
    <sheetView showGridLines="0" zoomScale="85" zoomScaleNormal="85" workbookViewId="0">
      <selection activeCell="B10" sqref="B10:E10"/>
    </sheetView>
  </sheetViews>
  <sheetFormatPr defaultColWidth="8.85546875" defaultRowHeight="15" x14ac:dyDescent="0.25"/>
  <cols>
    <col min="1" max="1" width="3.140625" customWidth="1"/>
    <col min="2" max="2" width="33.5703125" customWidth="1"/>
    <col min="3" max="3" width="19.5703125" customWidth="1"/>
    <col min="4" max="4" width="29.85546875" customWidth="1"/>
    <col min="5" max="5" width="47.42578125" customWidth="1"/>
    <col min="6" max="6" width="8.140625" customWidth="1"/>
    <col min="7" max="7" width="16.42578125" customWidth="1"/>
    <col min="8" max="8" width="15.42578125" customWidth="1"/>
    <col min="9" max="9" width="12.85546875" customWidth="1"/>
    <col min="10" max="10" width="32.85546875" customWidth="1"/>
    <col min="11" max="11" width="16.85546875" customWidth="1"/>
    <col min="12" max="12" width="20.5703125" bestFit="1" customWidth="1"/>
    <col min="13" max="13" width="6.140625" customWidth="1"/>
    <col min="14" max="14" width="18.85546875" customWidth="1"/>
    <col min="15" max="15" width="26.5703125" customWidth="1"/>
    <col min="16" max="16" width="35.140625" customWidth="1"/>
    <col min="17" max="17" width="38.140625" customWidth="1"/>
    <col min="18" max="18" width="40.85546875" customWidth="1"/>
  </cols>
  <sheetData>
    <row r="1" spans="2:19" ht="15.75" thickBot="1" x14ac:dyDescent="0.3"/>
    <row r="2" spans="2:19" ht="21.75" customHeight="1" x14ac:dyDescent="0.25">
      <c r="B2" s="54"/>
      <c r="C2" s="55"/>
      <c r="D2" s="55"/>
      <c r="E2" s="55"/>
      <c r="F2" s="55"/>
      <c r="G2" s="55"/>
      <c r="H2" s="56"/>
      <c r="I2" s="56"/>
      <c r="J2" s="56"/>
      <c r="K2" s="56"/>
      <c r="L2" s="56"/>
      <c r="M2" s="56"/>
      <c r="N2" s="56"/>
      <c r="O2" s="57"/>
    </row>
    <row r="3" spans="2:19" s="46" customFormat="1" ht="21.75" customHeight="1" x14ac:dyDescent="0.25">
      <c r="B3" s="58"/>
      <c r="C3" s="59"/>
      <c r="D3" s="60" t="s">
        <v>156</v>
      </c>
      <c r="E3" s="59"/>
      <c r="F3" s="61"/>
      <c r="G3" s="48"/>
      <c r="H3" s="61"/>
      <c r="I3" s="50"/>
      <c r="J3" s="50"/>
      <c r="K3" s="50"/>
      <c r="L3" s="50"/>
      <c r="M3" s="50"/>
      <c r="N3" s="50"/>
      <c r="O3" s="62"/>
      <c r="P3"/>
      <c r="Q3"/>
      <c r="R3"/>
      <c r="S3"/>
    </row>
    <row r="4" spans="2:19" s="46" customFormat="1" ht="21.75" customHeight="1" x14ac:dyDescent="0.25">
      <c r="B4" s="63"/>
      <c r="C4" s="64"/>
      <c r="D4" s="60" t="s">
        <v>157</v>
      </c>
      <c r="E4" s="59"/>
      <c r="F4" s="49"/>
      <c r="G4" s="48"/>
      <c r="H4" s="49"/>
      <c r="I4" s="50"/>
      <c r="J4" s="50"/>
      <c r="K4" s="50"/>
      <c r="L4" s="50"/>
      <c r="M4" s="50"/>
      <c r="N4" s="50"/>
      <c r="O4" s="62"/>
      <c r="P4"/>
      <c r="Q4"/>
      <c r="R4"/>
      <c r="S4"/>
    </row>
    <row r="5" spans="2:19" s="46" customFormat="1" ht="21.75" customHeight="1" x14ac:dyDescent="0.25">
      <c r="B5" s="63"/>
      <c r="C5" s="64"/>
      <c r="D5" s="60" t="s">
        <v>158</v>
      </c>
      <c r="E5" s="59"/>
      <c r="F5" s="60"/>
      <c r="G5" s="48"/>
      <c r="H5" s="60"/>
      <c r="I5" s="50"/>
      <c r="J5" s="50"/>
      <c r="K5" s="50"/>
      <c r="L5" s="50"/>
      <c r="M5" s="50"/>
      <c r="N5" s="50"/>
      <c r="O5" s="62"/>
      <c r="P5"/>
      <c r="Q5"/>
      <c r="R5"/>
      <c r="S5"/>
    </row>
    <row r="6" spans="2:19" s="46" customFormat="1" ht="21.75" customHeight="1" x14ac:dyDescent="0.25">
      <c r="B6" s="63"/>
      <c r="C6" s="64"/>
      <c r="D6" s="60" t="s">
        <v>159</v>
      </c>
      <c r="E6" s="59"/>
      <c r="F6" s="60"/>
      <c r="G6" s="48"/>
      <c r="H6" s="60"/>
      <c r="I6" s="50"/>
      <c r="J6" s="50"/>
      <c r="K6" s="50"/>
      <c r="L6" s="50"/>
      <c r="M6" s="50"/>
      <c r="N6" s="50"/>
      <c r="O6" s="62"/>
      <c r="P6"/>
      <c r="Q6"/>
      <c r="R6"/>
      <c r="S6"/>
    </row>
    <row r="7" spans="2:19" ht="21.75" customHeight="1" thickBot="1" x14ac:dyDescent="0.3">
      <c r="B7" s="65"/>
      <c r="C7" s="66"/>
      <c r="D7" s="66"/>
      <c r="E7" s="66"/>
      <c r="F7" s="67"/>
      <c r="G7" s="67"/>
      <c r="H7" s="68"/>
      <c r="I7" s="68"/>
      <c r="J7" s="68"/>
      <c r="K7" s="68"/>
      <c r="L7" s="68"/>
      <c r="M7" s="68"/>
      <c r="N7" s="68"/>
      <c r="O7" s="69"/>
    </row>
    <row r="8" spans="2:19" ht="18" customHeight="1" x14ac:dyDescent="0.25"/>
    <row r="9" spans="2:19" ht="15.75" thickBot="1" x14ac:dyDescent="0.3"/>
    <row r="10" spans="2:19" s="70" customFormat="1" ht="15.75" thickBot="1" x14ac:dyDescent="0.3">
      <c r="B10" s="361" t="s">
        <v>160</v>
      </c>
      <c r="C10" s="362"/>
      <c r="D10" s="362"/>
      <c r="E10" s="363"/>
      <c r="H10" s="71" t="s">
        <v>161</v>
      </c>
      <c r="I10" s="72"/>
      <c r="J10" s="73"/>
      <c r="K10" s="74"/>
      <c r="L10" s="74"/>
      <c r="M10"/>
      <c r="N10"/>
      <c r="O10"/>
      <c r="P10"/>
      <c r="Q10"/>
      <c r="R10"/>
      <c r="S10"/>
    </row>
    <row r="11" spans="2:19" s="70" customFormat="1" ht="12.75" x14ac:dyDescent="0.2">
      <c r="B11" s="75"/>
      <c r="C11" s="76" t="s">
        <v>162</v>
      </c>
      <c r="D11" s="76" t="s">
        <v>163</v>
      </c>
      <c r="E11" s="77" t="s">
        <v>164</v>
      </c>
      <c r="H11" s="78" t="s">
        <v>165</v>
      </c>
      <c r="I11" s="79"/>
      <c r="J11" s="80"/>
    </row>
    <row r="12" spans="2:19" s="70" customFormat="1" ht="12.75" x14ac:dyDescent="0.2">
      <c r="B12" s="81" t="s">
        <v>166</v>
      </c>
      <c r="C12" s="82" t="s">
        <v>167</v>
      </c>
      <c r="D12" s="83"/>
      <c r="E12" s="84">
        <f>O24</f>
        <v>1700000</v>
      </c>
      <c r="F12" s="85" t="s">
        <v>168</v>
      </c>
      <c r="H12" s="78" t="s">
        <v>169</v>
      </c>
      <c r="I12" s="86"/>
      <c r="J12" s="87"/>
      <c r="K12" s="86"/>
    </row>
    <row r="13" spans="2:19" s="70" customFormat="1" ht="12.75" x14ac:dyDescent="0.2">
      <c r="B13" s="88" t="s">
        <v>170</v>
      </c>
      <c r="C13" s="89">
        <v>1</v>
      </c>
      <c r="D13" s="90" t="s">
        <v>167</v>
      </c>
      <c r="E13" s="91">
        <f>E12/C13</f>
        <v>1700000</v>
      </c>
      <c r="F13" s="85" t="s">
        <v>171</v>
      </c>
      <c r="H13" s="92" t="s">
        <v>172</v>
      </c>
      <c r="I13" s="93"/>
      <c r="J13" s="94"/>
      <c r="K13" s="86"/>
    </row>
    <row r="14" spans="2:19" s="70" customFormat="1" ht="12.75" x14ac:dyDescent="0.2">
      <c r="B14" s="95" t="s">
        <v>173</v>
      </c>
      <c r="C14" s="96">
        <f>H24</f>
        <v>7070000</v>
      </c>
      <c r="D14" s="97">
        <f>E12</f>
        <v>1700000</v>
      </c>
      <c r="E14" s="175">
        <f>E12/C14</f>
        <v>0.24045261669024046</v>
      </c>
      <c r="F14" s="85" t="s">
        <v>174</v>
      </c>
      <c r="H14" s="86"/>
      <c r="I14" s="86"/>
      <c r="J14" s="86"/>
      <c r="K14" s="86"/>
    </row>
    <row r="15" spans="2:19" s="70" customFormat="1" ht="13.5" thickBot="1" x14ac:dyDescent="0.25">
      <c r="B15" s="98" t="s">
        <v>175</v>
      </c>
      <c r="C15" s="99">
        <f>SUMIF(I18:I23,"impressões",H18:H23)</f>
        <v>4750000</v>
      </c>
      <c r="D15" s="100">
        <f>SUMIF(I18:I23,"impressões",O18:O23)</f>
        <v>380000</v>
      </c>
      <c r="E15" s="101">
        <f>D15/C15*1000</f>
        <v>80</v>
      </c>
      <c r="F15" s="85" t="s">
        <v>176</v>
      </c>
      <c r="H15" s="102"/>
      <c r="I15" s="103"/>
      <c r="J15" s="103"/>
      <c r="K15" s="103"/>
    </row>
    <row r="16" spans="2:19" s="104" customFormat="1" ht="13.5" thickBot="1" x14ac:dyDescent="0.25">
      <c r="H16" s="105"/>
      <c r="I16" s="106"/>
      <c r="J16" s="106"/>
      <c r="K16" s="106"/>
      <c r="L16" s="106"/>
      <c r="M16" s="106"/>
      <c r="N16" s="106"/>
      <c r="O16" s="106"/>
      <c r="Q16" s="106"/>
    </row>
    <row r="17" spans="1:176" s="46" customFormat="1" ht="30" x14ac:dyDescent="0.2">
      <c r="B17" s="107" t="s">
        <v>1</v>
      </c>
      <c r="C17" s="108" t="s">
        <v>177</v>
      </c>
      <c r="D17" s="108" t="s">
        <v>178</v>
      </c>
      <c r="E17" s="108" t="s">
        <v>179</v>
      </c>
      <c r="F17" s="364" t="s">
        <v>180</v>
      </c>
      <c r="G17" s="364"/>
      <c r="H17" s="109" t="s">
        <v>181</v>
      </c>
      <c r="I17" s="108" t="s">
        <v>182</v>
      </c>
      <c r="J17" s="365" t="s">
        <v>183</v>
      </c>
      <c r="K17" s="366"/>
      <c r="L17" s="108" t="s">
        <v>184</v>
      </c>
      <c r="M17" s="109" t="s">
        <v>4</v>
      </c>
      <c r="N17" s="108" t="s">
        <v>185</v>
      </c>
      <c r="O17" s="110" t="s">
        <v>186</v>
      </c>
      <c r="Q17" s="4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</row>
    <row r="18" spans="1:176" s="119" customFormat="1" ht="51" x14ac:dyDescent="0.2">
      <c r="A18" s="367" t="s">
        <v>187</v>
      </c>
      <c r="B18" s="111" t="s">
        <v>188</v>
      </c>
      <c r="C18" s="112" t="s">
        <v>189</v>
      </c>
      <c r="D18" s="112" t="s">
        <v>190</v>
      </c>
      <c r="E18" s="113" t="s">
        <v>191</v>
      </c>
      <c r="F18" s="112">
        <v>1</v>
      </c>
      <c r="G18" s="112" t="s">
        <v>192</v>
      </c>
      <c r="H18" s="114">
        <f>100000*12*F18</f>
        <v>1200000</v>
      </c>
      <c r="I18" s="115" t="s">
        <v>193</v>
      </c>
      <c r="J18" s="116">
        <v>300000</v>
      </c>
      <c r="K18" s="112" t="s">
        <v>194</v>
      </c>
      <c r="L18" s="116">
        <f>J18*F18</f>
        <v>300000</v>
      </c>
      <c r="M18" s="117">
        <v>0</v>
      </c>
      <c r="N18" s="116">
        <f t="shared" ref="N18:N23" si="0">J18-(J18*M18)</f>
        <v>300000</v>
      </c>
      <c r="O18" s="118">
        <f t="shared" ref="O18:O23" si="1">L18-(L18*M18)</f>
        <v>300000</v>
      </c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</row>
    <row r="19" spans="1:176" s="119" customFormat="1" ht="25.5" x14ac:dyDescent="0.25">
      <c r="A19" s="367"/>
      <c r="B19" s="121" t="s">
        <v>195</v>
      </c>
      <c r="C19" s="122" t="s">
        <v>196</v>
      </c>
      <c r="D19" s="122" t="s">
        <v>197</v>
      </c>
      <c r="E19" s="122" t="s">
        <v>198</v>
      </c>
      <c r="F19" s="170">
        <v>4</v>
      </c>
      <c r="G19" s="170" t="s">
        <v>199</v>
      </c>
      <c r="H19" s="123">
        <f>30000*F19</f>
        <v>120000</v>
      </c>
      <c r="I19" s="124" t="s">
        <v>193</v>
      </c>
      <c r="J19" s="125">
        <v>10000</v>
      </c>
      <c r="K19" s="125" t="s">
        <v>199</v>
      </c>
      <c r="L19" s="125">
        <f>J19*F19</f>
        <v>40000</v>
      </c>
      <c r="M19" s="126">
        <v>0</v>
      </c>
      <c r="N19" s="125">
        <f t="shared" si="0"/>
        <v>10000</v>
      </c>
      <c r="O19" s="127">
        <f t="shared" si="1"/>
        <v>40000</v>
      </c>
      <c r="P19"/>
      <c r="Q19" s="128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</row>
    <row r="20" spans="1:176" s="119" customFormat="1" ht="51" x14ac:dyDescent="0.25">
      <c r="A20" s="367"/>
      <c r="B20" s="129" t="s">
        <v>200</v>
      </c>
      <c r="C20" s="130" t="s">
        <v>201</v>
      </c>
      <c r="D20" s="130" t="s">
        <v>202</v>
      </c>
      <c r="E20" s="130" t="s">
        <v>203</v>
      </c>
      <c r="F20" s="130">
        <v>1</v>
      </c>
      <c r="G20" s="130" t="s">
        <v>199</v>
      </c>
      <c r="H20" s="123">
        <v>100000</v>
      </c>
      <c r="I20" s="124" t="s">
        <v>193</v>
      </c>
      <c r="J20" s="131">
        <v>140000</v>
      </c>
      <c r="K20" s="131" t="s">
        <v>199</v>
      </c>
      <c r="L20" s="131">
        <f>J20*F20</f>
        <v>140000</v>
      </c>
      <c r="M20" s="132">
        <v>0</v>
      </c>
      <c r="N20" s="131">
        <f t="shared" si="0"/>
        <v>140000</v>
      </c>
      <c r="O20" s="133">
        <f t="shared" si="1"/>
        <v>140000</v>
      </c>
      <c r="P20"/>
      <c r="Q20" s="169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</row>
    <row r="21" spans="1:176" s="119" customFormat="1" ht="87.75" customHeight="1" x14ac:dyDescent="0.25">
      <c r="A21" s="247" t="s">
        <v>204</v>
      </c>
      <c r="B21" s="134" t="s">
        <v>205</v>
      </c>
      <c r="C21" s="135" t="s">
        <v>206</v>
      </c>
      <c r="D21" s="112" t="s">
        <v>207</v>
      </c>
      <c r="E21" s="136" t="s">
        <v>208</v>
      </c>
      <c r="F21" s="137">
        <v>4</v>
      </c>
      <c r="G21" s="135" t="s">
        <v>199</v>
      </c>
      <c r="H21" s="245">
        <f>100000*F21</f>
        <v>400000</v>
      </c>
      <c r="I21" s="246" t="s">
        <v>193</v>
      </c>
      <c r="J21" s="138">
        <v>140000</v>
      </c>
      <c r="K21" s="131" t="s">
        <v>199</v>
      </c>
      <c r="L21" s="138">
        <f>J21*F21</f>
        <v>560000</v>
      </c>
      <c r="M21" s="139">
        <v>0</v>
      </c>
      <c r="N21" s="138">
        <f t="shared" si="0"/>
        <v>140000</v>
      </c>
      <c r="O21" s="138">
        <f t="shared" si="1"/>
        <v>560000</v>
      </c>
      <c r="P21" s="168"/>
      <c r="Q21" s="36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</row>
    <row r="22" spans="1:176" s="119" customFormat="1" ht="25.5" x14ac:dyDescent="0.25">
      <c r="A22" s="143"/>
      <c r="B22" s="134" t="s">
        <v>209</v>
      </c>
      <c r="C22" s="135" t="s">
        <v>201</v>
      </c>
      <c r="D22" s="135" t="s">
        <v>210</v>
      </c>
      <c r="E22" s="113" t="s">
        <v>211</v>
      </c>
      <c r="F22" s="137">
        <v>1</v>
      </c>
      <c r="G22" s="135" t="s">
        <v>199</v>
      </c>
      <c r="H22" s="245">
        <v>500000</v>
      </c>
      <c r="I22" s="246" t="s">
        <v>193</v>
      </c>
      <c r="J22" s="138">
        <v>280000</v>
      </c>
      <c r="K22" s="131" t="s">
        <v>199</v>
      </c>
      <c r="L22" s="138">
        <f>J22*F22</f>
        <v>280000</v>
      </c>
      <c r="M22" s="140">
        <v>0</v>
      </c>
      <c r="N22" s="138">
        <f t="shared" si="0"/>
        <v>280000</v>
      </c>
      <c r="O22" s="138">
        <f t="shared" si="1"/>
        <v>280000</v>
      </c>
      <c r="P22" s="141"/>
      <c r="Q22" s="36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</row>
    <row r="23" spans="1:176" s="119" customFormat="1" ht="38.25" x14ac:dyDescent="0.25">
      <c r="A23" s="143"/>
      <c r="B23" s="144" t="s">
        <v>212</v>
      </c>
      <c r="C23" s="145" t="s">
        <v>213</v>
      </c>
      <c r="D23" s="145" t="s">
        <v>214</v>
      </c>
      <c r="E23" s="145" t="s">
        <v>215</v>
      </c>
      <c r="F23" s="145">
        <v>1</v>
      </c>
      <c r="G23" s="145" t="s">
        <v>216</v>
      </c>
      <c r="H23" s="146">
        <v>4750000</v>
      </c>
      <c r="I23" s="147" t="s">
        <v>175</v>
      </c>
      <c r="J23" s="148">
        <v>80</v>
      </c>
      <c r="K23" s="148" t="s">
        <v>217</v>
      </c>
      <c r="L23" s="148">
        <f>J23*H23/1000</f>
        <v>380000</v>
      </c>
      <c r="M23" s="140">
        <v>0</v>
      </c>
      <c r="N23" s="131">
        <f t="shared" si="0"/>
        <v>80</v>
      </c>
      <c r="O23" s="133">
        <f t="shared" si="1"/>
        <v>380000</v>
      </c>
      <c r="P23" s="142"/>
      <c r="Q23" s="169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</row>
    <row r="24" spans="1:176" ht="15" customHeight="1" x14ac:dyDescent="0.25">
      <c r="B24" s="149"/>
      <c r="C24" s="150"/>
      <c r="D24" s="150"/>
      <c r="E24" s="150"/>
      <c r="F24" s="150"/>
      <c r="G24" s="150"/>
      <c r="H24" s="151">
        <f>SUM(H18:H23)</f>
        <v>7070000</v>
      </c>
      <c r="I24" s="150"/>
      <c r="J24" s="150"/>
      <c r="K24" s="150"/>
      <c r="L24" s="152">
        <f>SUM(L18:L23)</f>
        <v>1700000</v>
      </c>
      <c r="M24" s="150"/>
      <c r="N24" s="150"/>
      <c r="O24" s="153">
        <f>SUM(O18:O23)</f>
        <v>1700000</v>
      </c>
    </row>
    <row r="25" spans="1:176" ht="15.75" thickBot="1" x14ac:dyDescent="0.3">
      <c r="B25" s="154"/>
      <c r="C25" s="155"/>
      <c r="D25" s="155"/>
      <c r="E25" s="155"/>
      <c r="F25" s="156"/>
      <c r="G25" s="156"/>
      <c r="H25" s="157" t="s">
        <v>193</v>
      </c>
      <c r="I25" s="156"/>
      <c r="J25" s="156"/>
      <c r="K25" s="156"/>
      <c r="L25" s="157" t="s">
        <v>218</v>
      </c>
      <c r="M25" s="156"/>
      <c r="N25" s="156"/>
      <c r="O25" s="158" t="s">
        <v>219</v>
      </c>
    </row>
    <row r="27" spans="1:176" x14ac:dyDescent="0.25">
      <c r="C27" s="159"/>
    </row>
  </sheetData>
  <mergeCells count="5">
    <mergeCell ref="Q21:Q22"/>
    <mergeCell ref="B10:E10"/>
    <mergeCell ref="F17:G17"/>
    <mergeCell ref="J17:K17"/>
    <mergeCell ref="A18:A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DBDD74BF9DE743B35B36F83D9AD78F" ma:contentTypeVersion="5" ma:contentTypeDescription="Crie um novo documento." ma:contentTypeScope="" ma:versionID="c474bd2b0f7d88a788cee91bc3a7024d">
  <xsd:schema xmlns:xsd="http://www.w3.org/2001/XMLSchema" xmlns:xs="http://www.w3.org/2001/XMLSchema" xmlns:p="http://schemas.microsoft.com/office/2006/metadata/properties" xmlns:ns3="17abfdbb-5187-430f-b44a-e1e13d738bf3" xmlns:ns4="2f50d90a-4888-482b-b0e2-44b4086a5f3d" targetNamespace="http://schemas.microsoft.com/office/2006/metadata/properties" ma:root="true" ma:fieldsID="677ef7451d6bfd5fdf103127d3e0c011" ns3:_="" ns4:_="">
    <xsd:import namespace="17abfdbb-5187-430f-b44a-e1e13d738bf3"/>
    <xsd:import namespace="2f50d90a-4888-482b-b0e2-44b4086a5f3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bfdbb-5187-430f-b44a-e1e13d738b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50d90a-4888-482b-b0e2-44b4086a5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7B38DF-E23C-4B41-95C6-61033FE61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bfdbb-5187-430f-b44a-e1e13d738bf3"/>
    <ds:schemaRef ds:uri="2f50d90a-4888-482b-b0e2-44b4086a5f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4C709B-2403-401C-9EA4-3BA99457F4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96AC04-3794-423C-BCA5-028CC415D00E}">
  <ds:schemaRefs>
    <ds:schemaRef ds:uri="http://schemas.microsoft.com/office/2006/documentManagement/types"/>
    <ds:schemaRef ds:uri="http://schemas.microsoft.com/office/infopath/2007/PartnerControls"/>
    <ds:schemaRef ds:uri="17abfdbb-5187-430f-b44a-e1e13d738bf3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2f50d90a-4888-482b-b0e2-44b4086a5f3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RESUMO POR VEÍCULO</vt:lpstr>
      <vt:lpstr>CRONOGRAMA</vt:lpstr>
      <vt:lpstr>TRANSMISSÃO-PROGRAMA PRÉ-EVENTO</vt:lpstr>
      <vt:lpstr>PROGRAMETE - ENSAIO DANADO BOM</vt:lpstr>
      <vt:lpstr>TRANSMISSÃO DO EVENTO_NE_PRAÇAS</vt:lpstr>
      <vt:lpstr>DIVULGAÇÃO DO EVENTO NE </vt:lpstr>
      <vt:lpstr>R7_Arraial_24</vt:lpstr>
      <vt:lpstr>'DIVULGAÇÃO DO EVENTO NE '!Area_de_impressao</vt:lpstr>
      <vt:lpstr>'PROGRAMETE - ENSAIO DANADO BOM'!Area_de_impressao</vt:lpstr>
      <vt:lpstr>'RESUMO POR VEÍCULO'!Area_de_impressao</vt:lpstr>
      <vt:lpstr>'TRANSMISSÃO DO EVENTO_NE_PRAÇAS'!Area_de_impressao</vt:lpstr>
      <vt:lpstr>'TRANSMISSÃO-PROGRAMA PRÉ-EVENTO'!Area_de_impressao</vt:lpstr>
    </vt:vector>
  </TitlesOfParts>
  <Manager/>
  <Company>Rádio e Televisão Record S/A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Monteiro Felix</dc:creator>
  <cp:keywords/>
  <dc:description/>
  <cp:lastModifiedBy>Joyce Luque Bastos Berthaud</cp:lastModifiedBy>
  <cp:revision/>
  <cp:lastPrinted>2024-03-18T14:11:18Z</cp:lastPrinted>
  <dcterms:created xsi:type="dcterms:W3CDTF">2015-10-07T13:25:10Z</dcterms:created>
  <dcterms:modified xsi:type="dcterms:W3CDTF">2024-03-18T14:11:25Z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0x01010018DBDD74BF9DE743B35B36F83D9AD78F</vt:lpwstr>
  </property>
</Properties>
</file>